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СОШ № 7\Desktop\УР 2025-2026\График оценчных процедур\"/>
    </mc:Choice>
  </mc:AlternateContent>
  <xr:revisionPtr revIDLastSave="0" documentId="13_ncr:1_{E9532AF3-8EE1-4F92-88EC-9AFBE929BCC9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6 класс " sheetId="5" r:id="rId5"/>
    <sheet name="5 класс  " sheetId="4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81029"/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9" i="6"/>
  <c r="E18" i="6"/>
  <c r="E17" i="6"/>
  <c r="E16" i="6"/>
  <c r="E15" i="6"/>
  <c r="E14" i="6"/>
  <c r="E13" i="6"/>
  <c r="E12" i="6"/>
  <c r="E11" i="6"/>
  <c r="E10" i="6"/>
  <c r="E8" i="6"/>
  <c r="E7" i="6"/>
  <c r="E6" i="6"/>
  <c r="E5" i="6"/>
  <c r="E4" i="6"/>
  <c r="E3" i="6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<sst xmlns="http://schemas.openxmlformats.org/spreadsheetml/2006/main" count="1133" uniqueCount="672">
  <si>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</si>
  <si>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</si>
  <si>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</si>
  <si>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</si>
  <si>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</si>
  <si>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</si>
  <si>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</si>
  <si>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</si>
  <si>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</si>
  <si>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</si>
  <si>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</si>
  <si>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</si>
  <si>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</si>
  <si>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</si>
  <si>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</si>
  <si>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</si>
  <si>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</si>
  <si>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</si>
  <si>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</si>
  <si>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</si>
  <si>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</si>
  <si>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</si>
  <si>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 31/ Корень слова</t>
  </si>
  <si>
    <t>Урок № 34/ КР за 1 четверть</t>
  </si>
  <si>
    <t>Урок № 41/  Состав слова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</si>
  <si>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</si>
  <si>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</si>
  <si>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75/ КР за 2 четверть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</si>
  <si>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</si>
  <si>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</si>
  <si>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 120/ Имя существительное</t>
  </si>
  <si>
    <t>Урок № 134/ КР за 3 четверть</t>
  </si>
  <si>
    <t>Урок № 163/ Изложение</t>
  </si>
  <si>
    <t>Урок № 166/ГКР</t>
  </si>
  <si>
    <t>Литературное чтение</t>
  </si>
  <si>
    <t>Урок № 21/ КР за 1 четверть</t>
  </si>
  <si>
    <t>Урок № 44/ КР за 2 четверть</t>
  </si>
  <si>
    <t>Урок № 52/ О братьях наших меньших</t>
  </si>
  <si>
    <t>Урок № 61/Звуки и краски  зимней природы</t>
  </si>
  <si>
    <t>Урок № 75/ КР за 3 четверть</t>
  </si>
  <si>
    <t>Урок № 88/О наших близких, о семье</t>
  </si>
  <si>
    <t>Урок № 94/ГКР</t>
  </si>
  <si>
    <t>Урок № 100/Зарубежная литература</t>
  </si>
  <si>
    <t xml:space="preserve">Родной (чеченский) язык </t>
  </si>
  <si>
    <t>Урок № 14/КР за 1 четверть</t>
  </si>
  <si>
    <t>Урок № 30/КР за 2 четверть</t>
  </si>
  <si>
    <t>Урок № 39/ Контрольное списывание</t>
  </si>
  <si>
    <t>Урок № 50/КР за 3 четверть</t>
  </si>
  <si>
    <t>Урок № 65 /ГКР</t>
  </si>
  <si>
    <t>Литературное  чтение на родном (чеченском) языке</t>
  </si>
  <si>
    <t>Урок № 15/КР за 1 четверть</t>
  </si>
  <si>
    <t>Урок № 31/КР за 2 четверть</t>
  </si>
  <si>
    <t xml:space="preserve">Урок № 40 /Составление высказывания на заданную тему </t>
  </si>
  <si>
    <t>Урок № 51/КР за 3 четверть</t>
  </si>
  <si>
    <t>Урок № 66/ГКР</t>
  </si>
  <si>
    <t>Иностранный (английский) язык</t>
  </si>
  <si>
    <t>Урок № 14/КР за 1 полугодие</t>
  </si>
  <si>
    <t>Урок № 31/ГКР</t>
  </si>
  <si>
    <t>Математика</t>
  </si>
  <si>
    <t>Урок № 27/ КР № 1 (1 четверть)</t>
  </si>
  <si>
    <t>Урок № 48/КР № 2</t>
  </si>
  <si>
    <t>Урок № 59/КР  № 3 (2 четверть)</t>
  </si>
  <si>
    <t>Урок № 75/ КР №4</t>
  </si>
  <si>
    <t>Урок № 101/КР №5 (3 четверть)</t>
  </si>
  <si>
    <t>Урок № 118/КР №6</t>
  </si>
  <si>
    <t>Урок № 132/ГКР</t>
  </si>
  <si>
    <t xml:space="preserve">Окружающий мир </t>
  </si>
  <si>
    <t>Урок № 13/КР за 1 четверть</t>
  </si>
  <si>
    <t>Урок № 29/КР за 2 четверть</t>
  </si>
  <si>
    <t>Урок № 39/Человек и природа, человек и общество</t>
  </si>
  <si>
    <t>Урок № 52/КР за 3 четверть</t>
  </si>
  <si>
    <t>Урок № 63/ГКР</t>
  </si>
  <si>
    <t xml:space="preserve">Изобразительное искусство </t>
  </si>
  <si>
    <t>Урок № 14/ГКР</t>
  </si>
  <si>
    <t>Музыка</t>
  </si>
  <si>
    <t>Труд (технология)</t>
  </si>
  <si>
    <t>Урок № 29/ГКР</t>
  </si>
  <si>
    <t>Физическая культура</t>
  </si>
  <si>
    <t>Урок № 66/Итоговое письменное тестирование (ГКР)</t>
  </si>
  <si>
    <t>Урок № 67/Итоговое практическое тестирование (ГКР)</t>
  </si>
  <si>
    <t>Урок № 36/  КР за 1 четверть</t>
  </si>
  <si>
    <t>Урок № 48/ Изложение</t>
  </si>
  <si>
    <t>Урок № 53/ Правописание проверяемых и непроверяемых безударных гласных в корне слова»</t>
  </si>
  <si>
    <t>Урок № 62/Правописание слов с орфограммами в корне</t>
  </si>
  <si>
    <t>Урок № 71/ КР за 2 четверть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</si>
  <si>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</si>
  <si>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</si>
  <si>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</si>
  <si>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</si>
  <si>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</si>
  <si>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</si>
  <si>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</si>
  <si>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</si>
  <si>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</si>
  <si>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</t>
  </si>
  <si>
    <t>Урок № 38/Творчество Л.Н. Толстого</t>
  </si>
  <si>
    <t>Урок № 45/КР за 2 четверть</t>
  </si>
  <si>
    <t>Урок № 68/Взаимоотношения человека и животных</t>
  </si>
  <si>
    <t>Урок № 77/КР за 3 четверть</t>
  </si>
  <si>
    <t>Урок № 89/ГКР</t>
  </si>
  <si>
    <t>Урок № 40/ Контрольное списывание</t>
  </si>
  <si>
    <t>Урок № 65/ГКР</t>
  </si>
  <si>
    <t>Урок № 40/Составление краткого отзыва о прочитанном тексте  по алгоритму</t>
  </si>
  <si>
    <t>Урок № 14/ КР за 1 полугодие</t>
  </si>
  <si>
    <t>Урок № 32/ГКР</t>
  </si>
  <si>
    <t>Урок № 26/КР №1 (1 четверть)</t>
  </si>
  <si>
    <t>Урок № 52/КР № 2</t>
  </si>
  <si>
    <t>Урок № 58/ КР №3  (2 четверть)</t>
  </si>
  <si>
    <t xml:space="preserve">Урок № 88/КР № 4 </t>
  </si>
  <si>
    <t>Урок № 98/КР № 5 (3 четверть)</t>
  </si>
  <si>
    <t>Урок № 111/КР № 6</t>
  </si>
  <si>
    <t>Урок № 127/ КР № 7</t>
  </si>
  <si>
    <t>Урок № 135/ГКР</t>
  </si>
  <si>
    <t>Урок № 41/ Человек и природа. Здоровый обра зжизни</t>
  </si>
  <si>
    <t>Урок № 61/ГКР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</si>
  <si>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</si>
  <si>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</si>
  <si>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</si>
  <si>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</si>
  <si>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</t>
  </si>
  <si>
    <t>Урок №38/ КР за  1 четверть</t>
  </si>
  <si>
    <t>Урок №44/ Предложение</t>
  </si>
  <si>
    <t>Урок № 70/Контрольный диктант</t>
  </si>
  <si>
    <t>Урок № 78/КР за 2 четверть</t>
  </si>
  <si>
    <t>Урок №85/Правописание безударных падежных окончаний имен существительных</t>
  </si>
  <si>
    <t>Урок № 87/ Изложение</t>
  </si>
  <si>
    <t>Урок № 106/ Имя прилагательное</t>
  </si>
  <si>
    <t>Урок № 110/ Изложение</t>
  </si>
  <si>
    <t>Урок № 114/ Местоимение</t>
  </si>
  <si>
    <t xml:space="preserve">Урок № 116/ Изложение </t>
  </si>
  <si>
    <t xml:space="preserve">Урок № 123/ Настоящее, прошедшее и будущее время глагола </t>
  </si>
  <si>
    <t>Урок № 129/ КР за 3 четверть</t>
  </si>
  <si>
    <t>Урок № 142/Правописание безударных личных окончаний глаголов</t>
  </si>
  <si>
    <t>Урок № 149/Сочинение</t>
  </si>
  <si>
    <t>Урок № 156/ВПР</t>
  </si>
  <si>
    <t>Урок № 160/Глагол</t>
  </si>
  <si>
    <t>Урок № 44/КР за 2 четверть</t>
  </si>
  <si>
    <t>Урок № 54/Литературная сказка</t>
  </si>
  <si>
    <t>Урок № 65/Юмористические произведения» и «Пьеса</t>
  </si>
  <si>
    <t>74/Произведения о детях</t>
  </si>
  <si>
    <t>Урок № 79/КР за 3 четверть</t>
  </si>
  <si>
    <t>Урок № 90/ГКР (ВПР)</t>
  </si>
  <si>
    <t>Урок № 20/Контрольный диктант</t>
  </si>
  <si>
    <t>Урок № 39/Контрольное списывание</t>
  </si>
  <si>
    <t>Урок № 15/ КР за 1 четверть</t>
  </si>
  <si>
    <t xml:space="preserve">Урок № 40/ Составление письменного высказывания на заданную тему  по содержанию произведения </t>
  </si>
  <si>
    <t>Урок № 65/ ГКР</t>
  </si>
  <si>
    <t>Урок № 20/КР № 1</t>
  </si>
  <si>
    <t>Урок № 28/КР № 2 (1 четверть)</t>
  </si>
  <si>
    <t>Урок № 46/КР № 3</t>
  </si>
  <si>
    <t>Урок № 59/КР № 4 (2 четверть)</t>
  </si>
  <si>
    <t>Урок № 85/КР № 5</t>
  </si>
  <si>
    <t>Урок № 103/КР № 6 (3 четверть)</t>
  </si>
  <si>
    <t>Урок № 114/КР № 7</t>
  </si>
  <si>
    <t>Урок № 127/ВПР</t>
  </si>
  <si>
    <t>Урок № 39/«Природные зоны России» и «Формы земной поверхности. Водоемы и их разнообразие».</t>
  </si>
  <si>
    <t>Урок № 63/ГКР (ВПР)</t>
  </si>
  <si>
    <t xml:space="preserve">Урок № 11/КР за 1 четверть </t>
  </si>
  <si>
    <t>Урок № 23/КР за 2 четверть</t>
  </si>
  <si>
    <t xml:space="preserve">Урок № 37/КР за 3 четверть </t>
  </si>
  <si>
    <t>Урок № 44/ Итоговое письменное тестирование (ГКР)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</si>
  <si>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</si>
  <si>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</si>
  <si>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</si>
  <si>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</si>
  <si>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</si>
  <si>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</si>
  <si>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</si>
  <si>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</si>
  <si>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</si>
  <si>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</si>
  <si>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</si>
  <si>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</si>
  <si>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</si>
  <si>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</si>
  <si>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</si>
  <si>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</si>
  <si>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</si>
  <si>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</si>
  <si>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</si>
  <si>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</si>
  <si>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</si>
  <si>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38/ Изложение (подробное)</t>
  </si>
  <si>
    <t xml:space="preserve">Урок № 64/ ГКР      </t>
  </si>
  <si>
    <t>Родная (чеченская) литература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</si>
  <si>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</si>
  <si>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</si>
  <si>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</si>
  <si>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</si>
  <si>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</si>
  <si>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</si>
  <si>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</si>
  <si>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</si>
  <si>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</si>
  <si>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</si>
  <si>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</si>
  <si>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</si>
  <si>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</si>
  <si>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</si>
  <si>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</si>
  <si>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</si>
  <si>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</si>
  <si>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</si>
  <si>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</si>
  <si>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</si>
  <si>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</si>
  <si>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</si>
  <si>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</si>
  <si>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</si>
  <si>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</si>
  <si>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</si>
  <si>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</si>
  <si>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</si>
  <si>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</si>
  <si>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</si>
  <si>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</si>
  <si>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</si>
  <si>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</si>
  <si>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</si>
  <si>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</si>
  <si>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</si>
  <si>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</si>
  <si>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</si>
  <si>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</si>
  <si>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</si>
  <si>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</si>
  <si>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</si>
  <si>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</si>
  <si>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</si>
  <si>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</si>
  <si>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</si>
  <si>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</si>
  <si>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</si>
  <si>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</si>
  <si>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</si>
  <si>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161/Глагол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</si>
  <si>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</si>
  <si>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</si>
  <si>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</si>
  <si>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</si>
  <si>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</si>
  <si>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</si>
  <si>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</si>
  <si>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</si>
  <si>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</si>
  <si>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</si>
  <si>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</si>
  <si>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</si>
  <si>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</si>
  <si>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</si>
  <si>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</si>
  <si>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</si>
  <si>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</si>
  <si>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</si>
  <si>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</si>
  <si>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</si>
  <si>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</si>
  <si>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</si>
  <si>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</si>
  <si>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</si>
  <si>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</si>
  <si>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</si>
  <si>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</si>
  <si>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</si>
  <si>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</si>
  <si>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</si>
  <si>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</si>
  <si>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</si>
  <si>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</si>
  <si>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</si>
  <si>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</si>
  <si>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</si>
  <si>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</si>
  <si>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</si>
  <si>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</si>
  <si>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</si>
  <si>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</si>
  <si>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</si>
  <si>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</si>
  <si>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</si>
  <si>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</si>
  <si>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</si>
  <si>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</si>
  <si>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</si>
  <si>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</si>
  <si>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</si>
  <si>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</si>
  <si>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</si>
  <si>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</si>
  <si>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</si>
  <si>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</si>
  <si>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</si>
  <si>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64/ВПР (ГКР)</t>
  </si>
  <si>
    <t>Алгебра</t>
  </si>
  <si>
    <t>Урок № 24/КР за 1 четверть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</si>
  <si>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</si>
  <si>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</si>
  <si>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</si>
  <si>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</si>
  <si>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</si>
  <si>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</si>
  <si>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</si>
  <si>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</si>
  <si>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</si>
  <si>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</si>
  <si>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</si>
  <si>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</si>
  <si>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</si>
  <si>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</si>
  <si>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</si>
  <si>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</si>
  <si>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</si>
  <si>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</si>
  <si>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</si>
  <si>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</si>
  <si>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</si>
  <si>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</si>
  <si>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</si>
  <si>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</si>
  <si>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</si>
  <si>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</si>
  <si>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</si>
  <si>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</si>
  <si>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</si>
  <si>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</si>
  <si>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</si>
  <si>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</si>
  <si>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</si>
  <si>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</si>
  <si>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</si>
  <si>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</si>
  <si>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</si>
  <si>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</si>
  <si>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</si>
  <si>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</si>
  <si>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</si>
  <si>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</si>
  <si>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</si>
  <si>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</si>
  <si>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22/Изложение подробное (сжатое) (КР за 1 четверть)
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</si>
  <si>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</si>
  <si>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</si>
  <si>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</si>
  <si>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</si>
  <si>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</si>
  <si>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</si>
  <si>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</si>
  <si>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</si>
  <si>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</si>
  <si>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</si>
  <si>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</si>
  <si>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</si>
  <si>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</si>
  <si>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</si>
  <si>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</si>
  <si>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</si>
  <si>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</si>
  <si>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</si>
  <si>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</si>
  <si>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</si>
  <si>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</si>
  <si>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</si>
  <si>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</si>
  <si>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</si>
  <si>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</si>
  <si>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82/Неравенства. Системы уравнений</t>
  </si>
  <si>
    <t xml:space="preserve">Урок № 12/ Четырёхугольники </t>
  </si>
  <si>
    <t>Урок № 16/ КР за 1 четверть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</si>
  <si>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</si>
  <si>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</si>
  <si>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</si>
  <si>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</si>
  <si>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</si>
  <si>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</si>
  <si>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</si>
  <si>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</si>
  <si>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</si>
  <si>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</si>
  <si>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</si>
  <si>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</si>
  <si>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</si>
  <si>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</si>
  <si>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</si>
  <si>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</si>
  <si>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</si>
  <si>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</si>
  <si>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</si>
  <si>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</si>
  <si>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</si>
  <si>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</si>
  <si>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</si>
  <si>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</si>
  <si>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</si>
  <si>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</si>
  <si>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</si>
  <si>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</si>
  <si>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</si>
  <si>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</si>
  <si>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</si>
  <si>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</si>
  <si>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</si>
  <si>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</si>
  <si>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</si>
  <si>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</si>
  <si>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</si>
  <si>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</si>
  <si>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</si>
  <si>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</si>
  <si>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</si>
  <si>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</si>
  <si>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</si>
  <si>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</si>
  <si>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</si>
  <si>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</si>
  <si>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</si>
  <si>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</si>
  <si>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</si>
  <si>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</si>
  <si>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</si>
  <si>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</si>
  <si>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</si>
  <si>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</si>
  <si>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49/ От древнерусской литературы до литературы первой четверти XIX века (письменный ответ, тесты, творческая работа, сочинение)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</si>
  <si>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</si>
  <si>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</si>
  <si>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</si>
  <si>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</si>
  <si>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</si>
  <si>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№55/ ГКР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</si>
  <si>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</si>
  <si>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</si>
  <si>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</si>
  <si>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</si>
  <si>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</si>
  <si>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</si>
  <si>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</si>
  <si>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</si>
  <si>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</si>
  <si>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</si>
  <si>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</si>
  <si>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</si>
  <si>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</si>
  <si>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</si>
  <si>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</si>
  <si>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</si>
  <si>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</si>
  <si>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</si>
  <si>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</si>
  <si>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</si>
  <si>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</si>
  <si>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</si>
  <si>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</si>
  <si>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</si>
  <si>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</si>
  <si>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</si>
  <si>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</si>
  <si>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</si>
  <si>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</si>
  <si>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</si>
  <si>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</si>
  <si>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</si>
  <si>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</si>
  <si>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</si>
  <si>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</si>
  <si>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</si>
  <si>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</si>
  <si>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</si>
  <si>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</si>
  <si>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</si>
  <si>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</si>
  <si>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</si>
  <si>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</si>
  <si>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</si>
  <si>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</si>
  <si>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</si>
  <si>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</si>
  <si>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</si>
  <si>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</si>
  <si>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</si>
  <si>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</si>
  <si>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</si>
  <si>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</si>
  <si>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</si>
  <si>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</si>
  <si>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</si>
  <si>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</si>
  <si>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</si>
  <si>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</si>
  <si>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</si>
  <si>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</si>
  <si>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</si>
  <si>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</si>
  <si>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 xml:space="preserve">Урок № 14/ Сочинение по роману М.А. Мамакаева "Зеламха" 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</si>
  <si>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</si>
  <si>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</si>
  <si>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</si>
  <si>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</si>
  <si>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</si>
  <si>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</si>
  <si>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</si>
  <si>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</si>
  <si>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</si>
  <si>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</si>
  <si>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</t>
  </si>
  <si>
    <t>Урок № 32/КР за 2 четверть</t>
  </si>
  <si>
    <t>Урок № 38/Арифметический корень n–ой степени. Иррациональные уравнения и неравенства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</si>
  <si>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</si>
  <si>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</si>
  <si>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</si>
  <si>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</t>
  </si>
  <si>
    <t xml:space="preserve">Урок № 44/"Перпендикулярность прямых и плоскостей" и "Углы между прямыми и плоскостями"  
</t>
  </si>
  <si>
    <t>Урок № 49/Многогранники (КР за 3 четверть)</t>
  </si>
  <si>
    <t>Вероятность и статистика (базовый уровень)</t>
  </si>
  <si>
    <t>Урок № 17/КР за 1 полугодие</t>
  </si>
  <si>
    <t>Урок № 33/ВПР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</si>
  <si>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</si>
  <si>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</si>
  <si>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</si>
  <si>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</si>
  <si>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</si>
  <si>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</si>
  <si>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</si>
  <si>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</si>
  <si>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</si>
  <si>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</si>
  <si>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</si>
  <si>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</si>
  <si>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</si>
  <si>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</si>
  <si>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</si>
  <si>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</si>
  <si>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</si>
  <si>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</si>
  <si>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</si>
  <si>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</si>
  <si>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</si>
  <si>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</si>
  <si>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</si>
  <si>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</si>
  <si>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</si>
  <si>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</si>
  <si>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</si>
  <si>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</si>
  <si>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</si>
  <si>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Химия (Угл.)</t>
  </si>
  <si>
    <t xml:space="preserve">Урок № 22/КР за I четверть </t>
  </si>
  <si>
    <t>Урок № 43/Углеводороды (КР за 1полугодие)</t>
  </si>
  <si>
    <t xml:space="preserve">Урок № 66/КР за III четверть </t>
  </si>
  <si>
    <t>Урок № 84/Контрольная работа по теме "Кислородсодержащие органические соединения"</t>
  </si>
  <si>
    <t>Урок № 96/ ВПР (ГКР)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</si>
  <si>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</si>
  <si>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</si>
  <si>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</si>
  <si>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</si>
  <si>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Биология (Угл.)</t>
  </si>
  <si>
    <t>Урок № 3/Биология как нука. Живые системы и их изучение</t>
  </si>
  <si>
    <t>Урок № 23/ Основные свойства живых организмов (КР за 1 четверть)</t>
  </si>
  <si>
    <t>Урок № 44/ Типы клеток. Жизнедеятельность клетки ) (КР за 2 четверть)</t>
  </si>
  <si>
    <t>Урок № 76/ Ткани. Физиология живых организмов (КР за 3 четверть)</t>
  </si>
  <si>
    <t>Урок № 99/ВПР (ГКР)</t>
  </si>
  <si>
    <t>Урок № 23/Всеобщая история. 1914 – 1945 гг.</t>
  </si>
  <si>
    <t>Урок № 63/ВПР (ГКР)</t>
  </si>
  <si>
    <t>Обществознание (База)</t>
  </si>
  <si>
    <t xml:space="preserve"> Урок № 48/ КР за 3 четверть</t>
  </si>
  <si>
    <t xml:space="preserve"> 61/ВПР (ГКР)</t>
  </si>
  <si>
    <t xml:space="preserve"> 62/ВПР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</si>
  <si>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</si>
  <si>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</si>
  <si>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</si>
  <si>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</si>
  <si>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</si>
  <si>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</si>
  <si>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</si>
  <si>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</si>
  <si>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</si>
  <si>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</si>
  <si>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</si>
  <si>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</si>
  <si>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</si>
  <si>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</si>
  <si>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</si>
  <si>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</si>
  <si>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</si>
  <si>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</si>
  <si>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</si>
  <si>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</si>
  <si>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</si>
  <si>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</si>
  <si>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</si>
  <si>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</si>
  <si>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</si>
  <si>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</si>
  <si>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</si>
  <si>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</si>
  <si>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</si>
  <si>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</si>
  <si>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</si>
  <si>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</si>
  <si>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</si>
  <si>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</si>
  <si>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</si>
  <si>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12/"Степень с рациональным показателем. Показательная функция. Показательные уравнения и неравенства"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</si>
  <si>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</t>
  </si>
  <si>
    <t>Урок № 57/Производная. Применение производной</t>
  </si>
  <si>
    <t>Урок № 78/ Интеграл и его применения. Системы уравнений (КР за 3 четверть)</t>
  </si>
  <si>
    <t>Урок № 86/ГКР</t>
  </si>
  <si>
    <t>Урок № 17/"Тела вращения" и "Объемы тел" (КР за 1 полугодие)</t>
  </si>
  <si>
    <t>Урок № 27/"Векторы и координаты в пространстве"</t>
  </si>
  <si>
    <t>Урок № 28/ГКР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</si>
  <si>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</si>
  <si>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</si>
  <si>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</si>
  <si>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</si>
  <si>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</si>
  <si>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</si>
  <si>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</si>
  <si>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</si>
  <si>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</si>
  <si>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</si>
  <si>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</si>
  <si>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</si>
  <si>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</si>
  <si>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</si>
  <si>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</si>
  <si>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</si>
  <si>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85/"Векторы в пространстве"</t>
  </si>
  <si>
    <t>Урок № 88/ГКР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</si>
  <si>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</si>
  <si>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</si>
  <si>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</si>
  <si>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</si>
  <si>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</si>
  <si>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</si>
  <si>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13/Теоретические основы химии (КР за 1 полугодие)</t>
  </si>
  <si>
    <t>Урок № 28/Металлы и Неметаллы (ГКР)</t>
  </si>
  <si>
    <t>Урок № 20/ "Строение атома. Периодический закон и Периодическая система химических элементов Д. И. Менделеева", "Строение вещества. Многообразие веществ" (КР за 1четверть)</t>
  </si>
  <si>
    <t>Урок № 39/Химические реакции (КР за 1 полугодие)</t>
  </si>
  <si>
    <t>Урок № 69/Неметаллы (КР за 3 четверть)</t>
  </si>
  <si>
    <t xml:space="preserve">Урок № 85/ГКР 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</si>
  <si>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</si>
  <si>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</si>
  <si>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</si>
  <si>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</si>
  <si>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Биология (угл.)</t>
  </si>
  <si>
    <t>Урок № 4/ Зарождение и развитие эволюционных идей в биологии</t>
  </si>
  <si>
    <t>Урок № 23/ Эволюция  (КР за 1 четверть)</t>
  </si>
  <si>
    <t>Урок № 44/Движущие силы эволюции (КР за 2 четверть)</t>
  </si>
  <si>
    <t>Урок № 76/ Антропогенез. Популяция  (КР за 3 четверть)</t>
  </si>
  <si>
    <t>Урок № 84/ 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</si>
  <si>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</si>
  <si>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</si>
  <si>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</si>
  <si>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</si>
  <si>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</si>
  <si>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Обществознание (угл.)</t>
  </si>
  <si>
    <t>Урок № 31/КР за 1 четверть</t>
  </si>
  <si>
    <t xml:space="preserve">Урок № 66/Обобщающее повторение, по разделу "Введение в политологию" </t>
  </si>
  <si>
    <t>Урок № 96/КР за 3 четверть</t>
  </si>
  <si>
    <t>Урок № 110/ГКР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</si>
  <si>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</si>
  <si>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</si>
  <si>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</si>
  <si>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</si>
  <si>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</si>
  <si>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</si>
  <si>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</si>
  <si>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</si>
  <si>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</si>
  <si>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</si>
  <si>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</si>
  <si>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</si>
  <si>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>4з0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</si>
</sst>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theme="1"/>
      <name val="Calibri"/>
      <scheme val="minor"/>
    </font>
    <font>
      <sz val="14"/>
      <color theme="1"/>
      <name val="Times New Roman"/>
    </font>
    <font>
      <sz val="12"/>
      <color rgb="FF000000"/>
      <name val="&quot;Times New Roman&quot;"/>
    </font>
    <font>
      <sz val="11"/>
      <color theme="1"/>
      <name val="&quot;Times New Roman&quot;"/>
    </font>
    <font>
      <sz val="14"/>
      <color theme="7"/>
      <name val="Times New Roman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6" fillId="7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10" fillId="0" borderId="2" xfId="0" applyFont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5" fillId="0" borderId="2" xfId="0" applyFont="1" applyBorder="1"/>
    <xf numFmtId="0" fontId="10" fillId="9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0" fillId="10" borderId="6" xfId="0" applyFill="1" applyBorder="1"/>
    <xf numFmtId="0" fontId="0" fillId="0" borderId="7" xfId="0" applyBorder="1"/>
    <xf numFmtId="0" fontId="12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11" borderId="6" xfId="0" applyFill="1" applyBorder="1"/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12" borderId="6" xfId="0" applyFill="1" applyBorder="1"/>
    <xf numFmtId="0" fontId="13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0205-269A-4B13-A48F-9EE98FEBF2CA}">
  <dimension ref="A1:K6"/>
  <sheetViews>
    <sheetView workbookViewId="0">
      <selection activeCell="E11" sqref="E11"/>
    </sheetView>
  </sheetViews>
  <sheetFormatPr defaultRowHeight="14.4"/>
  <sheetData>
    <row r="1" spans="1:11" ht="15.6">
      <c r="A1" s="49" t="s">
        <v>666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6">
      <c r="A2" s="50"/>
      <c r="B2" s="51"/>
      <c r="C2" s="52" t="s">
        <v>667</v>
      </c>
      <c r="D2" s="53"/>
      <c r="E2" s="53"/>
      <c r="F2" s="53"/>
      <c r="G2" s="53"/>
      <c r="H2" s="53"/>
      <c r="I2" s="53"/>
      <c r="J2" s="53"/>
      <c r="K2" s="54"/>
    </row>
    <row r="3" spans="1:11" ht="15.6">
      <c r="A3" s="55"/>
      <c r="B3" s="51"/>
      <c r="C3" s="56" t="s">
        <v>668</v>
      </c>
      <c r="D3" s="57"/>
      <c r="E3" s="57"/>
      <c r="F3" s="57"/>
      <c r="G3" s="57"/>
      <c r="H3" s="57"/>
      <c r="I3" s="57"/>
      <c r="J3" s="57"/>
      <c r="K3" s="58"/>
    </row>
    <row r="4" spans="1:11">
      <c r="A4" s="59"/>
      <c r="B4" s="51"/>
      <c r="C4" s="60" t="s">
        <v>669</v>
      </c>
      <c r="D4" s="53"/>
      <c r="E4" s="53"/>
      <c r="F4" s="53"/>
      <c r="G4" s="53"/>
      <c r="H4" s="53"/>
      <c r="I4" s="53"/>
      <c r="J4" s="53"/>
      <c r="K4" s="54"/>
    </row>
    <row r="5" spans="1:11" ht="15.6">
      <c r="A5" s="47"/>
      <c r="B5" s="48"/>
      <c r="C5" s="45" t="s">
        <v>670</v>
      </c>
      <c r="D5" s="45"/>
      <c r="E5" s="45"/>
      <c r="F5" s="45"/>
      <c r="G5" s="45"/>
      <c r="H5" s="45"/>
      <c r="I5" s="45"/>
      <c r="J5" s="45"/>
      <c r="K5" s="45"/>
    </row>
    <row r="6" spans="1:11" ht="15.6">
      <c r="C6" s="46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13" workbookViewId="0">
      <selection activeCell="D11" sqref="D1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41.33203125" customWidth="1"/>
    <col min="7" max="7" width="29.44140625" customWidth="1"/>
    <col min="8" max="8" width="26.109375" customWidth="1"/>
    <col min="9" max="9" width="30.6640625" customWidth="1"/>
    <col min="10" max="10" width="25.109375" customWidth="1"/>
    <col min="11" max="11" width="28.33203125" customWidth="1"/>
    <col min="12" max="12" width="28.8867187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478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116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11" t="s">
        <v>479</v>
      </c>
      <c r="G3" s="5" t="s">
        <v>480</v>
      </c>
      <c r="H3" s="3" t="s">
        <v>481</v>
      </c>
      <c r="I3" s="3" t="s">
        <v>482</v>
      </c>
      <c r="J3" s="31" t="s">
        <v>483</v>
      </c>
      <c r="K3" s="31" t="s">
        <v>484</v>
      </c>
      <c r="L3" s="3"/>
      <c r="M3" s="3"/>
      <c r="N3" s="3"/>
      <c r="O3" s="3"/>
      <c r="P3" s="34"/>
      <c r="Q3" s="34"/>
      <c r="R3" s="34"/>
      <c r="S3" s="34"/>
    </row>
    <row r="4" spans="1:19" ht="14.25" customHeight="1">
      <c r="A4" s="10">
        <v>2</v>
      </c>
      <c r="B4" s="3" t="s">
        <v>175</v>
      </c>
      <c r="C4" s="29">
        <v>102</v>
      </c>
      <c r="D4" s="3">
        <v>5</v>
      </c>
      <c r="E4" s="4">
        <f t="shared" si="0"/>
        <v>4.9019607843137254E-2</v>
      </c>
      <c r="F4" s="21" t="s">
        <v>485</v>
      </c>
      <c r="G4" s="19" t="s">
        <v>486</v>
      </c>
      <c r="H4" s="21" t="s">
        <v>487</v>
      </c>
      <c r="I4" s="22" t="s">
        <v>488</v>
      </c>
      <c r="J4" s="22" t="s">
        <v>489</v>
      </c>
      <c r="K4" s="3"/>
      <c r="L4" s="3"/>
      <c r="M4" s="3"/>
      <c r="N4" s="3"/>
      <c r="O4" s="3"/>
      <c r="P4" s="34"/>
      <c r="Q4" s="34"/>
      <c r="R4" s="34"/>
      <c r="S4" s="34"/>
    </row>
    <row r="5" spans="1:19" ht="69" customHeight="1">
      <c r="A5" s="10">
        <v>3</v>
      </c>
      <c r="B5" s="3" t="s">
        <v>181</v>
      </c>
      <c r="C5" s="29">
        <v>34</v>
      </c>
      <c r="D5" s="3">
        <v>3</v>
      </c>
      <c r="E5" s="4">
        <f t="shared" si="0"/>
        <v>8.8235294117647065E-2</v>
      </c>
      <c r="F5" s="11" t="s">
        <v>490</v>
      </c>
      <c r="G5" s="5" t="s">
        <v>328</v>
      </c>
      <c r="H5" s="6" t="s">
        <v>491</v>
      </c>
      <c r="I5" s="16"/>
      <c r="J5" s="3"/>
      <c r="K5" s="3"/>
      <c r="L5" s="3"/>
      <c r="M5" s="3"/>
      <c r="N5" s="3"/>
      <c r="O5" s="3"/>
      <c r="P5" s="34"/>
      <c r="Q5" s="34"/>
      <c r="R5" s="34"/>
      <c r="S5" s="34"/>
    </row>
    <row r="6" spans="1:19" ht="60" customHeight="1">
      <c r="A6" s="10">
        <v>4</v>
      </c>
      <c r="B6" s="3" t="s">
        <v>184</v>
      </c>
      <c r="C6" s="29">
        <v>68</v>
      </c>
      <c r="D6" s="3">
        <v>5</v>
      </c>
      <c r="E6" s="4">
        <f t="shared" si="0"/>
        <v>7.3529411764705885E-2</v>
      </c>
      <c r="F6" s="3" t="s">
        <v>492</v>
      </c>
      <c r="G6" s="5" t="s">
        <v>493</v>
      </c>
      <c r="H6" s="3" t="s">
        <v>494</v>
      </c>
      <c r="I6" s="3" t="s">
        <v>495</v>
      </c>
      <c r="J6" s="6" t="s">
        <v>243</v>
      </c>
      <c r="K6" s="3"/>
      <c r="L6" s="3"/>
      <c r="M6" s="3"/>
      <c r="N6" s="3"/>
      <c r="O6" s="3"/>
      <c r="P6" s="34"/>
      <c r="Q6" s="34"/>
      <c r="R6" s="34"/>
      <c r="S6" s="34"/>
    </row>
    <row r="7" spans="1:19" ht="14.25" customHeight="1">
      <c r="A7" s="10">
        <v>5</v>
      </c>
      <c r="B7" s="3" t="s">
        <v>188</v>
      </c>
      <c r="C7" s="29">
        <v>102</v>
      </c>
      <c r="D7" s="3">
        <v>6</v>
      </c>
      <c r="E7" s="4">
        <f t="shared" si="0"/>
        <v>5.8823529411764705E-2</v>
      </c>
      <c r="F7" s="3" t="s">
        <v>496</v>
      </c>
      <c r="G7" s="3" t="s">
        <v>497</v>
      </c>
      <c r="H7" s="5" t="s">
        <v>498</v>
      </c>
      <c r="I7" s="3" t="s">
        <v>499</v>
      </c>
      <c r="J7" s="3" t="s">
        <v>500</v>
      </c>
      <c r="K7" s="6" t="s">
        <v>501</v>
      </c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502</v>
      </c>
      <c r="C8" s="29">
        <v>68</v>
      </c>
      <c r="D8" s="3">
        <v>6</v>
      </c>
      <c r="E8" s="4">
        <f t="shared" si="0"/>
        <v>8.8235294117647065E-2</v>
      </c>
      <c r="F8" s="3" t="s">
        <v>503</v>
      </c>
      <c r="G8" s="5" t="s">
        <v>301</v>
      </c>
      <c r="H8" s="5" t="s">
        <v>504</v>
      </c>
      <c r="I8" s="3" t="s">
        <v>505</v>
      </c>
      <c r="J8" s="6" t="s">
        <v>506</v>
      </c>
      <c r="K8" s="6" t="s">
        <v>507</v>
      </c>
      <c r="L8" s="3"/>
      <c r="M8" s="3"/>
      <c r="N8" s="3"/>
      <c r="O8" s="3"/>
      <c r="P8" s="34"/>
      <c r="Q8" s="34"/>
      <c r="R8" s="34"/>
      <c r="S8" s="34"/>
    </row>
    <row r="9" spans="1:19" ht="94.5" customHeight="1">
      <c r="A9" s="10">
        <v>7</v>
      </c>
      <c r="B9" s="3" t="s">
        <v>508</v>
      </c>
      <c r="C9" s="29">
        <v>68</v>
      </c>
      <c r="D9" s="3">
        <v>6</v>
      </c>
      <c r="E9" s="4">
        <f t="shared" si="0"/>
        <v>8.8235294117647065E-2</v>
      </c>
      <c r="F9" s="5" t="s">
        <v>301</v>
      </c>
      <c r="G9" s="3" t="s">
        <v>509</v>
      </c>
      <c r="H9" s="5" t="s">
        <v>51</v>
      </c>
      <c r="I9" s="16" t="s">
        <v>510</v>
      </c>
      <c r="J9" s="5" t="s">
        <v>511</v>
      </c>
      <c r="K9" s="6" t="s">
        <v>506</v>
      </c>
      <c r="L9" s="3"/>
      <c r="M9" s="3"/>
      <c r="N9" s="3"/>
      <c r="O9" s="3"/>
      <c r="P9" s="34"/>
      <c r="Q9" s="34"/>
      <c r="R9" s="34"/>
      <c r="S9" s="34"/>
    </row>
    <row r="10" spans="1:19" ht="14.25" customHeight="1">
      <c r="A10" s="10">
        <v>8</v>
      </c>
      <c r="B10" s="3" t="s">
        <v>512</v>
      </c>
      <c r="C10" s="29">
        <v>34</v>
      </c>
      <c r="D10" s="3">
        <v>2</v>
      </c>
      <c r="E10" s="4">
        <f t="shared" si="0"/>
        <v>5.8823529411764705E-2</v>
      </c>
      <c r="F10" s="5" t="s">
        <v>513</v>
      </c>
      <c r="G10" s="6" t="s">
        <v>514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515</v>
      </c>
      <c r="C11" s="29">
        <v>136</v>
      </c>
      <c r="D11" s="3">
        <v>11</v>
      </c>
      <c r="E11" s="4">
        <f t="shared" si="0"/>
        <v>8.0882352941176475E-2</v>
      </c>
      <c r="F11" s="3" t="s">
        <v>516</v>
      </c>
      <c r="G11" s="5" t="s">
        <v>517</v>
      </c>
      <c r="H11" s="3" t="s">
        <v>518</v>
      </c>
      <c r="I11" s="3" t="s">
        <v>519</v>
      </c>
      <c r="J11" s="5" t="s">
        <v>520</v>
      </c>
      <c r="K11" s="3" t="s">
        <v>521</v>
      </c>
      <c r="L11" s="5" t="s">
        <v>522</v>
      </c>
      <c r="M11" s="3" t="s">
        <v>523</v>
      </c>
      <c r="N11" s="3" t="s">
        <v>524</v>
      </c>
      <c r="O11" s="6" t="s">
        <v>154</v>
      </c>
      <c r="P11" s="6" t="s">
        <v>525</v>
      </c>
      <c r="Q11" s="34"/>
      <c r="R11" s="34"/>
      <c r="S11" s="34"/>
    </row>
    <row r="12" spans="1:19" ht="14.25" customHeight="1">
      <c r="A12" s="10">
        <v>10</v>
      </c>
      <c r="B12" s="3" t="s">
        <v>526</v>
      </c>
      <c r="C12" s="29">
        <v>102</v>
      </c>
      <c r="D12" s="3">
        <v>7</v>
      </c>
      <c r="E12" s="4">
        <f t="shared" si="0"/>
        <v>6.8627450980392163E-2</v>
      </c>
      <c r="F12" s="5" t="s">
        <v>527</v>
      </c>
      <c r="G12" s="5" t="s">
        <v>258</v>
      </c>
      <c r="H12" s="3" t="s">
        <v>528</v>
      </c>
      <c r="I12" s="5" t="s">
        <v>529</v>
      </c>
      <c r="J12" s="3" t="s">
        <v>530</v>
      </c>
      <c r="K12" s="6" t="s">
        <v>531</v>
      </c>
      <c r="L12" s="6" t="s">
        <v>532</v>
      </c>
      <c r="M12" s="3"/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533</v>
      </c>
      <c r="C13" s="29">
        <v>34</v>
      </c>
      <c r="D13" s="3">
        <v>2</v>
      </c>
      <c r="E13" s="4">
        <f t="shared" si="0"/>
        <v>5.8823529411764705E-2</v>
      </c>
      <c r="F13" s="5" t="s">
        <v>534</v>
      </c>
      <c r="G13" s="6" t="s">
        <v>535</v>
      </c>
      <c r="H13" s="3"/>
      <c r="I13" s="3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536</v>
      </c>
      <c r="C14" s="29">
        <v>34</v>
      </c>
      <c r="D14" s="3">
        <v>3</v>
      </c>
      <c r="E14" s="4">
        <f t="shared" si="0"/>
        <v>8.8235294117647065E-2</v>
      </c>
      <c r="F14" s="5" t="s">
        <v>537</v>
      </c>
      <c r="G14" s="3" t="s">
        <v>538</v>
      </c>
      <c r="H14" s="6" t="s">
        <v>104</v>
      </c>
      <c r="I14" s="3"/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539</v>
      </c>
      <c r="G15" s="5" t="s">
        <v>540</v>
      </c>
      <c r="H15" s="6" t="s">
        <v>541</v>
      </c>
      <c r="I15" s="3" t="s">
        <v>326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542</v>
      </c>
      <c r="C16" s="29">
        <v>34</v>
      </c>
      <c r="D16" s="3">
        <v>2</v>
      </c>
      <c r="E16" s="4">
        <f t="shared" si="0"/>
        <v>5.8823529411764705E-2</v>
      </c>
      <c r="F16" s="5" t="s">
        <v>543</v>
      </c>
      <c r="G16" s="6" t="s">
        <v>213</v>
      </c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26" ht="14.25" customHeight="1">
      <c r="A17" s="10">
        <v>15</v>
      </c>
      <c r="B17" s="3" t="s">
        <v>544</v>
      </c>
      <c r="C17" s="29">
        <v>102</v>
      </c>
      <c r="D17" s="3">
        <v>5</v>
      </c>
      <c r="E17" s="4">
        <f t="shared" si="0"/>
        <v>4.9019607843137254E-2</v>
      </c>
      <c r="F17" s="5" t="s">
        <v>545</v>
      </c>
      <c r="G17" s="5" t="s">
        <v>546</v>
      </c>
      <c r="H17" s="5" t="s">
        <v>547</v>
      </c>
      <c r="I17" s="3" t="s">
        <v>548</v>
      </c>
      <c r="J17" s="6" t="s">
        <v>549</v>
      </c>
      <c r="K17" s="3"/>
      <c r="L17" s="3"/>
      <c r="M17" s="3"/>
      <c r="N17" s="3"/>
      <c r="O17" s="3"/>
      <c r="P17" s="34"/>
      <c r="Q17" s="34"/>
      <c r="R17" s="34"/>
      <c r="S17" s="34"/>
    </row>
    <row r="18" spans="1:26" ht="14.25" customHeight="1">
      <c r="A18" s="10">
        <v>16</v>
      </c>
      <c r="B18" s="3" t="s">
        <v>550</v>
      </c>
      <c r="C18" s="29">
        <v>34</v>
      </c>
      <c r="D18" s="3">
        <v>3</v>
      </c>
      <c r="E18" s="4">
        <f t="shared" si="0"/>
        <v>8.8235294117647065E-2</v>
      </c>
      <c r="F18" s="3" t="s">
        <v>551</v>
      </c>
      <c r="G18" s="5" t="s">
        <v>552</v>
      </c>
      <c r="H18" s="6" t="s">
        <v>553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26" ht="14.25" customHeight="1">
      <c r="A19" s="10">
        <v>17</v>
      </c>
      <c r="B19" s="3" t="s">
        <v>554</v>
      </c>
      <c r="C19" s="29">
        <v>102</v>
      </c>
      <c r="D19" s="3">
        <v>5</v>
      </c>
      <c r="E19" s="4">
        <f t="shared" si="0"/>
        <v>4.9019607843137254E-2</v>
      </c>
      <c r="F19" s="3" t="s">
        <v>555</v>
      </c>
      <c r="G19" s="5" t="s">
        <v>556</v>
      </c>
      <c r="H19" s="5" t="s">
        <v>557</v>
      </c>
      <c r="I19" s="5" t="s">
        <v>558</v>
      </c>
      <c r="J19" s="6" t="s">
        <v>559</v>
      </c>
      <c r="K19" s="3"/>
      <c r="L19" s="3"/>
      <c r="M19" s="3"/>
      <c r="N19" s="3"/>
      <c r="O19" s="3"/>
      <c r="P19" s="34"/>
      <c r="Q19" s="34"/>
      <c r="R19" s="34"/>
      <c r="S19" s="34"/>
    </row>
    <row r="20" spans="1:26" ht="64.5" customHeight="1">
      <c r="A20" s="10">
        <v>18</v>
      </c>
      <c r="B20" s="3" t="s">
        <v>199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16" t="s">
        <v>560</v>
      </c>
      <c r="H20" s="5" t="s">
        <v>51</v>
      </c>
      <c r="I20" s="5" t="s">
        <v>47</v>
      </c>
      <c r="J20" s="6" t="s">
        <v>561</v>
      </c>
      <c r="K20" s="3"/>
      <c r="L20" s="3"/>
      <c r="M20" s="3"/>
      <c r="N20" s="3"/>
      <c r="O20" s="3"/>
      <c r="P20" s="34"/>
      <c r="Q20" s="34"/>
      <c r="R20" s="34"/>
      <c r="S20" s="34"/>
    </row>
    <row r="21" spans="1:26" ht="36.75" customHeight="1">
      <c r="A21" s="10">
        <v>19</v>
      </c>
      <c r="B21" s="3" t="s">
        <v>562</v>
      </c>
      <c r="C21" s="29">
        <v>68</v>
      </c>
      <c r="D21" s="3">
        <v>5</v>
      </c>
      <c r="E21" s="4">
        <f t="shared" si="0"/>
        <v>7.3529411764705885E-2</v>
      </c>
      <c r="F21" s="5" t="s">
        <v>67</v>
      </c>
      <c r="G21" s="5" t="s">
        <v>68</v>
      </c>
      <c r="H21" s="5" t="s">
        <v>563</v>
      </c>
      <c r="I21" s="6" t="s">
        <v>564</v>
      </c>
      <c r="J21" s="6" t="s">
        <v>565</v>
      </c>
      <c r="K21" s="3"/>
      <c r="L21" s="3"/>
      <c r="M21" s="3"/>
      <c r="N21" s="3"/>
      <c r="O21" s="3"/>
      <c r="P21" s="34"/>
      <c r="Q21" s="34"/>
      <c r="R21" s="34"/>
      <c r="S21" s="34"/>
    </row>
    <row r="22" spans="1:26" ht="61.5" customHeight="1">
      <c r="A22" s="10">
        <v>20</v>
      </c>
      <c r="B22" s="3" t="s">
        <v>566</v>
      </c>
      <c r="C22" s="29">
        <v>136</v>
      </c>
      <c r="D22" s="3">
        <v>6</v>
      </c>
      <c r="E22" s="4">
        <f t="shared" si="0"/>
        <v>4.4117647058823532E-2</v>
      </c>
      <c r="F22" s="5" t="s">
        <v>567</v>
      </c>
      <c r="G22" s="3" t="s">
        <v>568</v>
      </c>
      <c r="H22" s="5" t="s">
        <v>569</v>
      </c>
      <c r="I22" s="3" t="s">
        <v>570</v>
      </c>
      <c r="J22" s="5" t="s">
        <v>571</v>
      </c>
      <c r="K22" s="6" t="s">
        <v>572</v>
      </c>
      <c r="L22" s="3"/>
      <c r="M22" s="3"/>
      <c r="N22" s="3"/>
      <c r="O22" s="3"/>
      <c r="P22" s="34"/>
      <c r="Q22" s="34"/>
      <c r="R22" s="34"/>
      <c r="S22" s="34"/>
      <c r="T22" s="39"/>
      <c r="U22" s="39"/>
      <c r="V22" s="39"/>
      <c r="W22" s="39"/>
      <c r="X22" s="39"/>
      <c r="Y22" s="39"/>
      <c r="Z22" s="39"/>
    </row>
    <row r="23" spans="1:26" ht="56.25" customHeight="1">
      <c r="A23" s="10">
        <v>21</v>
      </c>
      <c r="B23" s="3" t="s">
        <v>206</v>
      </c>
      <c r="C23" s="29">
        <v>34</v>
      </c>
      <c r="D23" s="3">
        <v>3</v>
      </c>
      <c r="E23" s="4">
        <f t="shared" si="0"/>
        <v>8.8235294117647065E-2</v>
      </c>
      <c r="F23" s="5" t="s">
        <v>573</v>
      </c>
      <c r="G23" s="6" t="s">
        <v>574</v>
      </c>
      <c r="H23" s="6" t="s">
        <v>575</v>
      </c>
      <c r="I23" s="3"/>
      <c r="J23" s="3"/>
      <c r="K23" s="3"/>
      <c r="L23" s="3"/>
      <c r="M23" s="3"/>
      <c r="N23" s="3"/>
      <c r="O23" s="3"/>
      <c r="P23" s="34"/>
      <c r="Q23" s="34"/>
      <c r="R23" s="34"/>
      <c r="S23" s="34"/>
    </row>
    <row r="24" spans="1:26" ht="14.25" customHeight="1">
      <c r="A24" s="10">
        <v>22</v>
      </c>
      <c r="B24" s="3" t="s">
        <v>576</v>
      </c>
      <c r="C24" s="29">
        <v>34</v>
      </c>
      <c r="D24" s="3">
        <v>3</v>
      </c>
      <c r="E24" s="4">
        <f t="shared" si="0"/>
        <v>8.8235294117647065E-2</v>
      </c>
      <c r="F24" s="5" t="s">
        <v>401</v>
      </c>
      <c r="G24" s="6" t="s">
        <v>402</v>
      </c>
      <c r="H24" s="6" t="s">
        <v>577</v>
      </c>
      <c r="I24" s="3"/>
      <c r="J24" s="3"/>
      <c r="K24" s="3"/>
      <c r="L24" s="3"/>
      <c r="M24" s="3"/>
      <c r="N24" s="3"/>
      <c r="O24" s="3"/>
      <c r="P24" s="34"/>
      <c r="Q24" s="34"/>
      <c r="R24" s="34"/>
      <c r="S24" s="34"/>
    </row>
    <row r="25" spans="1:26" ht="14.25" customHeight="1">
      <c r="A25" s="10">
        <v>23</v>
      </c>
      <c r="B25" s="3" t="s">
        <v>77</v>
      </c>
      <c r="C25" s="3">
        <v>34</v>
      </c>
      <c r="D25" s="3">
        <v>3</v>
      </c>
      <c r="E25" s="4">
        <f t="shared" si="0"/>
        <v>8.8235294117647065E-2</v>
      </c>
      <c r="F25" s="6" t="s">
        <v>401</v>
      </c>
      <c r="G25" s="5" t="s">
        <v>578</v>
      </c>
      <c r="H25" s="5" t="s">
        <v>579</v>
      </c>
      <c r="I25" s="3"/>
      <c r="J25" s="33"/>
      <c r="K25" s="33"/>
      <c r="L25" s="33"/>
      <c r="M25" s="33"/>
      <c r="N25" s="33"/>
      <c r="O25" s="33"/>
      <c r="P25" s="34"/>
      <c r="Q25" s="34"/>
      <c r="R25" s="34"/>
      <c r="S25" s="34"/>
    </row>
    <row r="26" spans="1:2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2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26" ht="32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26" ht="138" customHeight="1">
      <c r="B29" s="65" t="s">
        <v>580</v>
      </c>
      <c r="C29" s="64"/>
      <c r="D29" s="6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8" customWidth="1"/>
    <col min="7" max="7" width="30.44140625" customWidth="1"/>
    <col min="8" max="8" width="28.33203125" customWidth="1"/>
    <col min="9" max="9" width="25.33203125" customWidth="1"/>
    <col min="10" max="10" width="24.8867187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581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116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40" t="s">
        <v>582</v>
      </c>
      <c r="G3" s="21" t="s">
        <v>583</v>
      </c>
      <c r="H3" s="20" t="s">
        <v>584</v>
      </c>
      <c r="I3" s="41" t="s">
        <v>585</v>
      </c>
      <c r="J3" s="22" t="s">
        <v>586</v>
      </c>
      <c r="K3" s="40" t="s">
        <v>587</v>
      </c>
      <c r="L3" s="3"/>
      <c r="M3" s="3"/>
      <c r="N3" s="3"/>
      <c r="O3" s="3"/>
      <c r="P3" s="10"/>
      <c r="Q3" s="42"/>
      <c r="R3" s="42"/>
      <c r="S3" s="42"/>
    </row>
    <row r="4" spans="1:19" ht="14.25" customHeight="1">
      <c r="A4" s="10">
        <v>2</v>
      </c>
      <c r="B4" s="3" t="s">
        <v>175</v>
      </c>
      <c r="C4" s="29">
        <v>102</v>
      </c>
      <c r="D4" s="3">
        <v>3</v>
      </c>
      <c r="E4" s="4">
        <f t="shared" si="0"/>
        <v>2.9411764705882353E-2</v>
      </c>
      <c r="F4" s="43" t="s">
        <v>588</v>
      </c>
      <c r="G4" s="22" t="s">
        <v>589</v>
      </c>
      <c r="H4" s="21" t="s">
        <v>590</v>
      </c>
      <c r="I4" s="21"/>
      <c r="J4" s="6"/>
      <c r="K4" s="3"/>
      <c r="L4" s="3"/>
      <c r="M4" s="3"/>
      <c r="N4" s="3"/>
      <c r="O4" s="3"/>
      <c r="P4" s="10"/>
      <c r="Q4" s="42"/>
      <c r="R4" s="42"/>
      <c r="S4" s="42"/>
    </row>
    <row r="5" spans="1:19" ht="14.25" customHeight="1">
      <c r="A5" s="10">
        <v>3</v>
      </c>
      <c r="B5" s="3" t="s">
        <v>181</v>
      </c>
      <c r="C5" s="29">
        <v>34</v>
      </c>
      <c r="D5" s="3">
        <v>3</v>
      </c>
      <c r="E5" s="4">
        <f t="shared" si="0"/>
        <v>8.8235294117647065E-2</v>
      </c>
      <c r="F5" s="5" t="s">
        <v>591</v>
      </c>
      <c r="G5" s="3" t="s">
        <v>592</v>
      </c>
      <c r="H5" s="6" t="s">
        <v>431</v>
      </c>
      <c r="I5" s="3"/>
      <c r="J5" s="44"/>
      <c r="K5" s="3"/>
      <c r="L5" s="3"/>
      <c r="M5" s="3"/>
      <c r="N5" s="3"/>
      <c r="O5" s="3"/>
      <c r="P5" s="10"/>
      <c r="Q5" s="42"/>
      <c r="R5" s="42"/>
      <c r="S5" s="42"/>
    </row>
    <row r="6" spans="1:19" ht="61.5" customHeight="1">
      <c r="A6" s="10">
        <v>4</v>
      </c>
      <c r="B6" s="3" t="s">
        <v>184</v>
      </c>
      <c r="C6" s="29">
        <v>68</v>
      </c>
      <c r="D6" s="3">
        <v>5</v>
      </c>
      <c r="E6" s="4">
        <f t="shared" si="0"/>
        <v>7.3529411764705885E-2</v>
      </c>
      <c r="F6" s="3" t="s">
        <v>593</v>
      </c>
      <c r="G6" s="5" t="s">
        <v>594</v>
      </c>
      <c r="H6" s="3" t="s">
        <v>595</v>
      </c>
      <c r="I6" s="3" t="s">
        <v>596</v>
      </c>
      <c r="J6" s="6" t="s">
        <v>597</v>
      </c>
      <c r="K6" s="3"/>
      <c r="L6" s="3"/>
      <c r="M6" s="3"/>
      <c r="N6" s="3"/>
      <c r="O6" s="3"/>
      <c r="P6" s="10"/>
      <c r="Q6" s="42"/>
      <c r="R6" s="42"/>
      <c r="S6" s="42"/>
    </row>
    <row r="7" spans="1:19" ht="14.25" customHeight="1">
      <c r="A7" s="10">
        <v>5</v>
      </c>
      <c r="B7" s="3" t="s">
        <v>188</v>
      </c>
      <c r="C7" s="29">
        <v>102</v>
      </c>
      <c r="D7" s="3">
        <v>4</v>
      </c>
      <c r="E7" s="4">
        <f t="shared" si="0"/>
        <v>3.9215686274509803E-2</v>
      </c>
      <c r="F7" s="3" t="s">
        <v>598</v>
      </c>
      <c r="G7" s="3" t="s">
        <v>599</v>
      </c>
      <c r="H7" s="5" t="s">
        <v>600</v>
      </c>
      <c r="I7" s="6" t="s">
        <v>423</v>
      </c>
      <c r="J7" s="16"/>
      <c r="K7" s="3"/>
      <c r="L7" s="3"/>
      <c r="M7" s="3"/>
      <c r="N7" s="3"/>
      <c r="O7" s="3"/>
      <c r="P7" s="10"/>
      <c r="Q7" s="42"/>
      <c r="R7" s="42"/>
      <c r="S7" s="42"/>
    </row>
    <row r="8" spans="1:19" ht="14.25" customHeight="1">
      <c r="A8" s="10">
        <v>6</v>
      </c>
      <c r="B8" s="3" t="s">
        <v>502</v>
      </c>
      <c r="C8" s="29">
        <v>102</v>
      </c>
      <c r="D8" s="3">
        <v>7</v>
      </c>
      <c r="E8" s="4">
        <f t="shared" si="0"/>
        <v>6.8627450980392163E-2</v>
      </c>
      <c r="F8" s="3" t="s">
        <v>601</v>
      </c>
      <c r="G8" s="5" t="s">
        <v>360</v>
      </c>
      <c r="H8" s="16" t="s">
        <v>602</v>
      </c>
      <c r="I8" s="5" t="s">
        <v>363</v>
      </c>
      <c r="J8" s="3" t="s">
        <v>603</v>
      </c>
      <c r="K8" s="5" t="s">
        <v>604</v>
      </c>
      <c r="L8" s="6" t="s">
        <v>605</v>
      </c>
      <c r="M8" s="16"/>
      <c r="N8" s="3"/>
      <c r="O8" s="3"/>
      <c r="P8" s="10"/>
      <c r="Q8" s="24"/>
      <c r="R8" s="42"/>
      <c r="S8" s="42"/>
    </row>
    <row r="9" spans="1:19" ht="14.25" customHeight="1">
      <c r="A9" s="10">
        <v>7</v>
      </c>
      <c r="B9" s="3" t="s">
        <v>508</v>
      </c>
      <c r="C9" s="29">
        <v>34</v>
      </c>
      <c r="D9" s="3">
        <v>3</v>
      </c>
      <c r="E9" s="4">
        <f t="shared" si="0"/>
        <v>8.8235294117647065E-2</v>
      </c>
      <c r="F9" s="5" t="s">
        <v>606</v>
      </c>
      <c r="G9" s="3" t="s">
        <v>607</v>
      </c>
      <c r="H9" s="6" t="s">
        <v>608</v>
      </c>
      <c r="I9" s="3"/>
      <c r="J9" s="3"/>
      <c r="K9" s="3"/>
      <c r="L9" s="3"/>
      <c r="M9" s="3"/>
      <c r="N9" s="3"/>
      <c r="O9" s="3"/>
      <c r="P9" s="10"/>
      <c r="Q9" s="24"/>
      <c r="R9" s="42"/>
      <c r="S9" s="42"/>
    </row>
    <row r="10" spans="1:19" ht="14.25" customHeight="1">
      <c r="A10" s="10">
        <v>8</v>
      </c>
      <c r="B10" s="3" t="s">
        <v>512</v>
      </c>
      <c r="C10" s="29">
        <v>34</v>
      </c>
      <c r="D10" s="3">
        <v>2</v>
      </c>
      <c r="E10" s="4">
        <f t="shared" si="0"/>
        <v>5.8823529411764705E-2</v>
      </c>
      <c r="F10" s="5" t="s">
        <v>513</v>
      </c>
      <c r="G10" s="6" t="s">
        <v>609</v>
      </c>
      <c r="H10" s="3"/>
      <c r="I10" s="3"/>
      <c r="J10" s="3"/>
      <c r="K10" s="3"/>
      <c r="L10" s="3"/>
      <c r="M10" s="3"/>
      <c r="N10" s="3"/>
      <c r="O10" s="3"/>
      <c r="P10" s="10"/>
      <c r="Q10" s="24"/>
      <c r="R10" s="42"/>
      <c r="S10" s="42"/>
    </row>
    <row r="11" spans="1:19" ht="14.25" customHeight="1">
      <c r="A11" s="10">
        <v>9</v>
      </c>
      <c r="B11" s="3" t="s">
        <v>515</v>
      </c>
      <c r="C11" s="29">
        <v>136</v>
      </c>
      <c r="D11" s="3">
        <v>11</v>
      </c>
      <c r="E11" s="4">
        <f t="shared" si="0"/>
        <v>8.0882352941176475E-2</v>
      </c>
      <c r="F11" s="3" t="s">
        <v>610</v>
      </c>
      <c r="G11" s="5" t="s">
        <v>611</v>
      </c>
      <c r="H11" s="3" t="s">
        <v>612</v>
      </c>
      <c r="I11" s="5" t="s">
        <v>613</v>
      </c>
      <c r="J11" s="3" t="s">
        <v>614</v>
      </c>
      <c r="K11" s="3" t="s">
        <v>615</v>
      </c>
      <c r="L11" s="3" t="s">
        <v>616</v>
      </c>
      <c r="M11" s="5" t="s">
        <v>617</v>
      </c>
      <c r="N11" s="3" t="s">
        <v>618</v>
      </c>
      <c r="O11" s="6" t="s">
        <v>619</v>
      </c>
      <c r="P11" s="6" t="s">
        <v>620</v>
      </c>
      <c r="Q11" s="24"/>
      <c r="R11" s="42"/>
      <c r="S11" s="42"/>
    </row>
    <row r="12" spans="1:19" ht="14.25" customHeight="1">
      <c r="A12" s="10">
        <v>10</v>
      </c>
      <c r="B12" s="3" t="s">
        <v>526</v>
      </c>
      <c r="C12" s="29">
        <v>102</v>
      </c>
      <c r="D12" s="3">
        <v>9</v>
      </c>
      <c r="E12" s="4">
        <f t="shared" si="0"/>
        <v>8.8235294117647065E-2</v>
      </c>
      <c r="F12" s="3" t="s">
        <v>621</v>
      </c>
      <c r="G12" s="5" t="s">
        <v>421</v>
      </c>
      <c r="H12" s="3" t="s">
        <v>622</v>
      </c>
      <c r="I12" s="5" t="s">
        <v>623</v>
      </c>
      <c r="J12" s="3" t="s">
        <v>624</v>
      </c>
      <c r="K12" s="5" t="s">
        <v>39</v>
      </c>
      <c r="L12" s="3" t="s">
        <v>625</v>
      </c>
      <c r="M12" s="6" t="s">
        <v>626</v>
      </c>
      <c r="N12" s="6" t="s">
        <v>99</v>
      </c>
      <c r="O12" s="3"/>
      <c r="P12" s="10"/>
      <c r="Q12" s="24"/>
      <c r="R12" s="42"/>
      <c r="S12" s="42"/>
    </row>
    <row r="13" spans="1:19" ht="14.25" customHeight="1">
      <c r="A13" s="10">
        <v>11</v>
      </c>
      <c r="B13" s="3" t="s">
        <v>533</v>
      </c>
      <c r="C13" s="29">
        <v>34</v>
      </c>
      <c r="D13" s="3">
        <v>3</v>
      </c>
      <c r="E13" s="4">
        <f t="shared" si="0"/>
        <v>8.8235294117647065E-2</v>
      </c>
      <c r="F13" s="5" t="s">
        <v>513</v>
      </c>
      <c r="G13" s="6" t="s">
        <v>609</v>
      </c>
      <c r="H13" s="6" t="s">
        <v>627</v>
      </c>
      <c r="I13" s="3"/>
      <c r="J13" s="3"/>
      <c r="K13" s="3"/>
      <c r="L13" s="3"/>
      <c r="M13" s="3"/>
      <c r="N13" s="3"/>
      <c r="O13" s="3"/>
      <c r="P13" s="10"/>
      <c r="Q13" s="24"/>
      <c r="R13" s="42"/>
      <c r="S13" s="42"/>
    </row>
    <row r="14" spans="1:19" ht="14.25" customHeight="1">
      <c r="A14" s="10">
        <v>12</v>
      </c>
      <c r="B14" s="3" t="s">
        <v>628</v>
      </c>
      <c r="C14" s="29">
        <v>34</v>
      </c>
      <c r="D14" s="3">
        <v>3</v>
      </c>
      <c r="E14" s="4">
        <f t="shared" si="0"/>
        <v>8.8235294117647065E-2</v>
      </c>
      <c r="F14" s="5" t="s">
        <v>537</v>
      </c>
      <c r="G14" s="3" t="s">
        <v>629</v>
      </c>
      <c r="H14" s="6" t="s">
        <v>431</v>
      </c>
      <c r="I14" s="3"/>
      <c r="J14" s="3"/>
      <c r="K14" s="3"/>
      <c r="L14" s="3"/>
      <c r="M14" s="3"/>
      <c r="N14" s="3"/>
      <c r="O14" s="3"/>
      <c r="P14" s="10"/>
      <c r="Q14" s="24"/>
      <c r="R14" s="42"/>
      <c r="S14" s="42"/>
    </row>
    <row r="15" spans="1:19" ht="14.25" customHeight="1">
      <c r="A15" s="10">
        <v>13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630</v>
      </c>
      <c r="G15" s="5" t="s">
        <v>631</v>
      </c>
      <c r="H15" s="3" t="s">
        <v>632</v>
      </c>
      <c r="I15" s="6" t="s">
        <v>146</v>
      </c>
      <c r="J15" s="3"/>
      <c r="K15" s="3"/>
      <c r="L15" s="3"/>
      <c r="M15" s="3"/>
      <c r="N15" s="3"/>
      <c r="O15" s="3"/>
      <c r="P15" s="10"/>
      <c r="Q15" s="24"/>
      <c r="R15" s="42"/>
      <c r="S15" s="42"/>
    </row>
    <row r="16" spans="1:19" ht="14.25" customHeight="1">
      <c r="A16" s="10">
        <v>14</v>
      </c>
      <c r="B16" s="3" t="s">
        <v>542</v>
      </c>
      <c r="C16" s="29">
        <v>34</v>
      </c>
      <c r="D16" s="3">
        <v>2</v>
      </c>
      <c r="E16" s="4">
        <f t="shared" si="0"/>
        <v>5.8823529411764705E-2</v>
      </c>
      <c r="F16" s="5" t="s">
        <v>633</v>
      </c>
      <c r="G16" s="6" t="s">
        <v>634</v>
      </c>
      <c r="H16" s="16"/>
      <c r="I16" s="3"/>
      <c r="J16" s="3"/>
      <c r="K16" s="3"/>
      <c r="L16" s="3"/>
      <c r="M16" s="3"/>
      <c r="N16" s="3"/>
      <c r="O16" s="3"/>
      <c r="P16" s="10"/>
      <c r="Q16" s="24"/>
      <c r="R16" s="42"/>
      <c r="S16" s="42"/>
    </row>
    <row r="17" spans="1:19" ht="14.25" customHeight="1">
      <c r="A17" s="10">
        <v>15</v>
      </c>
      <c r="B17" s="3" t="s">
        <v>544</v>
      </c>
      <c r="C17" s="29">
        <v>102</v>
      </c>
      <c r="D17" s="3">
        <v>4</v>
      </c>
      <c r="E17" s="4">
        <f t="shared" si="0"/>
        <v>3.9215686274509803E-2</v>
      </c>
      <c r="F17" s="5" t="s">
        <v>635</v>
      </c>
      <c r="G17" s="5" t="s">
        <v>636</v>
      </c>
      <c r="H17" s="5" t="s">
        <v>637</v>
      </c>
      <c r="I17" s="6" t="s">
        <v>638</v>
      </c>
      <c r="J17" s="3"/>
      <c r="K17" s="3"/>
      <c r="L17" s="3"/>
      <c r="M17" s="3"/>
      <c r="N17" s="3"/>
      <c r="O17" s="3"/>
      <c r="P17" s="10"/>
      <c r="Q17" s="24"/>
      <c r="R17" s="42"/>
      <c r="S17" s="42"/>
    </row>
    <row r="18" spans="1:19" ht="95.25" customHeight="1">
      <c r="A18" s="10">
        <v>16</v>
      </c>
      <c r="B18" s="3" t="s">
        <v>639</v>
      </c>
      <c r="C18" s="29">
        <v>34</v>
      </c>
      <c r="D18" s="3">
        <v>3</v>
      </c>
      <c r="E18" s="4">
        <f t="shared" si="0"/>
        <v>8.8235294117647065E-2</v>
      </c>
      <c r="F18" s="3" t="s">
        <v>640</v>
      </c>
      <c r="G18" s="5" t="s">
        <v>641</v>
      </c>
      <c r="H18" s="6" t="s">
        <v>642</v>
      </c>
      <c r="I18" s="3"/>
      <c r="J18" s="3"/>
      <c r="K18" s="3"/>
      <c r="L18" s="3"/>
      <c r="M18" s="3"/>
      <c r="N18" s="3"/>
      <c r="O18" s="3"/>
      <c r="P18" s="10"/>
      <c r="Q18" s="24"/>
      <c r="R18" s="42"/>
      <c r="S18" s="42"/>
    </row>
    <row r="19" spans="1:19" ht="14.25" customHeight="1">
      <c r="A19" s="10">
        <v>17</v>
      </c>
      <c r="B19" s="3" t="s">
        <v>643</v>
      </c>
      <c r="C19" s="29">
        <v>102</v>
      </c>
      <c r="D19" s="3">
        <v>5</v>
      </c>
      <c r="E19" s="4">
        <f t="shared" si="0"/>
        <v>4.9019607843137254E-2</v>
      </c>
      <c r="F19" s="3" t="s">
        <v>644</v>
      </c>
      <c r="G19" s="5" t="s">
        <v>645</v>
      </c>
      <c r="H19" s="5" t="s">
        <v>646</v>
      </c>
      <c r="I19" s="5" t="s">
        <v>647</v>
      </c>
      <c r="J19" s="6" t="s">
        <v>648</v>
      </c>
      <c r="K19" s="3"/>
      <c r="L19" s="3"/>
      <c r="M19" s="3"/>
      <c r="N19" s="3"/>
      <c r="O19" s="3"/>
      <c r="P19" s="10"/>
      <c r="Q19" s="24"/>
      <c r="R19" s="42"/>
      <c r="S19" s="42"/>
    </row>
    <row r="20" spans="1:19" ht="14.25" customHeight="1">
      <c r="A20" s="10">
        <v>18</v>
      </c>
      <c r="B20" s="3" t="s">
        <v>199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5" t="s">
        <v>649</v>
      </c>
      <c r="H20" s="5" t="s">
        <v>282</v>
      </c>
      <c r="I20" s="5" t="s">
        <v>355</v>
      </c>
      <c r="J20" s="6" t="s">
        <v>432</v>
      </c>
      <c r="K20" s="3"/>
      <c r="L20" s="3"/>
      <c r="M20" s="3"/>
      <c r="N20" s="3"/>
      <c r="O20" s="3"/>
      <c r="P20" s="10"/>
      <c r="Q20" s="24"/>
      <c r="R20" s="42"/>
      <c r="S20" s="42"/>
    </row>
    <row r="21" spans="1:19" ht="43.5" customHeight="1">
      <c r="A21" s="10">
        <v>19</v>
      </c>
      <c r="B21" s="3" t="s">
        <v>650</v>
      </c>
      <c r="C21" s="29">
        <v>68</v>
      </c>
      <c r="D21" s="3">
        <v>4</v>
      </c>
      <c r="E21" s="4">
        <f t="shared" si="0"/>
        <v>5.8823529411764705E-2</v>
      </c>
      <c r="F21" s="5" t="s">
        <v>67</v>
      </c>
      <c r="G21" s="5" t="s">
        <v>651</v>
      </c>
      <c r="H21" s="5" t="s">
        <v>652</v>
      </c>
      <c r="I21" s="6" t="s">
        <v>653</v>
      </c>
      <c r="J21" s="3"/>
      <c r="K21" s="3"/>
      <c r="L21" s="3"/>
      <c r="M21" s="3"/>
      <c r="N21" s="3"/>
      <c r="O21" s="3"/>
      <c r="P21" s="10"/>
      <c r="Q21" s="24"/>
      <c r="R21" s="42"/>
      <c r="S21" s="42"/>
    </row>
    <row r="22" spans="1:19" ht="14.25" customHeight="1">
      <c r="A22" s="10">
        <v>20</v>
      </c>
      <c r="B22" s="3" t="s">
        <v>654</v>
      </c>
      <c r="C22" s="29">
        <v>136</v>
      </c>
      <c r="D22" s="3">
        <v>5</v>
      </c>
      <c r="E22" s="4">
        <f t="shared" si="0"/>
        <v>3.6764705882352942E-2</v>
      </c>
      <c r="F22" s="5" t="s">
        <v>655</v>
      </c>
      <c r="G22" s="5" t="s">
        <v>613</v>
      </c>
      <c r="H22" s="3" t="s">
        <v>656</v>
      </c>
      <c r="I22" s="5" t="s">
        <v>657</v>
      </c>
      <c r="J22" s="6" t="s">
        <v>658</v>
      </c>
      <c r="K22" s="3"/>
      <c r="L22" s="3"/>
      <c r="M22" s="3"/>
      <c r="N22" s="3"/>
      <c r="O22" s="3"/>
      <c r="P22" s="10"/>
      <c r="Q22" s="24"/>
      <c r="R22" s="42"/>
      <c r="S22" s="42"/>
    </row>
    <row r="23" spans="1:19" ht="63.75" customHeight="1">
      <c r="A23" s="10">
        <v>21</v>
      </c>
      <c r="B23" s="3" t="s">
        <v>206</v>
      </c>
      <c r="C23" s="29">
        <v>34</v>
      </c>
      <c r="D23" s="3">
        <v>2</v>
      </c>
      <c r="E23" s="4">
        <f t="shared" si="0"/>
        <v>5.8823529411764705E-2</v>
      </c>
      <c r="F23" s="5" t="s">
        <v>659</v>
      </c>
      <c r="G23" s="6" t="s">
        <v>660</v>
      </c>
      <c r="H23" s="3"/>
      <c r="I23" s="3"/>
      <c r="J23" s="3"/>
      <c r="K23" s="3"/>
      <c r="L23" s="3"/>
      <c r="M23" s="3"/>
      <c r="N23" s="3"/>
      <c r="O23" s="3"/>
      <c r="P23" s="10"/>
      <c r="Q23" s="24"/>
      <c r="R23" s="42"/>
      <c r="S23" s="42"/>
    </row>
    <row r="24" spans="1:19" ht="14.25" customHeight="1">
      <c r="A24" s="10">
        <v>22</v>
      </c>
      <c r="B24" s="3" t="s">
        <v>576</v>
      </c>
      <c r="C24" s="29">
        <v>34</v>
      </c>
      <c r="D24" s="3">
        <v>3</v>
      </c>
      <c r="E24" s="4">
        <f t="shared" si="0"/>
        <v>8.8235294117647065E-2</v>
      </c>
      <c r="F24" s="5" t="s">
        <v>401</v>
      </c>
      <c r="G24" s="6" t="s">
        <v>661</v>
      </c>
      <c r="H24" s="6" t="s">
        <v>662</v>
      </c>
      <c r="I24" s="3"/>
      <c r="J24" s="3"/>
      <c r="K24" s="3"/>
      <c r="L24" s="3"/>
      <c r="M24" s="3"/>
      <c r="N24" s="3"/>
      <c r="O24" s="3"/>
      <c r="P24" s="10"/>
      <c r="Q24" s="24"/>
      <c r="R24" s="42"/>
      <c r="S24" s="42"/>
    </row>
    <row r="25" spans="1:19" ht="14.25" customHeight="1">
      <c r="A25" s="10">
        <v>23</v>
      </c>
      <c r="B25" s="3" t="s">
        <v>77</v>
      </c>
      <c r="C25" s="3">
        <v>68</v>
      </c>
      <c r="D25" s="3">
        <v>5</v>
      </c>
      <c r="E25" s="4">
        <f t="shared" si="0"/>
        <v>7.3529411764705885E-2</v>
      </c>
      <c r="F25" s="5" t="s">
        <v>50</v>
      </c>
      <c r="G25" s="5" t="s">
        <v>51</v>
      </c>
      <c r="H25" s="5" t="s">
        <v>53</v>
      </c>
      <c r="I25" s="6" t="s">
        <v>663</v>
      </c>
      <c r="J25" s="6" t="s">
        <v>664</v>
      </c>
      <c r="K25" s="3"/>
      <c r="L25" s="3"/>
      <c r="M25" s="3"/>
      <c r="N25" s="3"/>
      <c r="O25" s="3"/>
      <c r="P25" s="10"/>
      <c r="Q25" s="24"/>
      <c r="R25" s="42"/>
      <c r="S25" s="42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19.25" customHeight="1">
      <c r="B29" s="66" t="s">
        <v>665</v>
      </c>
      <c r="C29" s="64"/>
      <c r="D29" s="6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opLeftCell="A4" workbookViewId="0">
      <selection activeCell="C21" sqref="C2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8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7.44140625" customWidth="1"/>
    <col min="17" max="18" width="26.6640625" customWidth="1"/>
    <col min="19" max="19" width="24.6640625" customWidth="1"/>
    <col min="20" max="26" width="8.6640625" customWidth="1"/>
  </cols>
  <sheetData>
    <row r="1" spans="1:19" ht="43.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3">
        <v>1</v>
      </c>
      <c r="B3" s="3" t="s">
        <v>20</v>
      </c>
      <c r="C3" s="3">
        <v>170</v>
      </c>
      <c r="D3" s="3">
        <v>13</v>
      </c>
      <c r="E3" s="4">
        <f t="shared" ref="E3:E13" si="0">D3/C3</f>
        <v>7.6470588235294124E-2</v>
      </c>
      <c r="F3" s="3" t="s">
        <v>21</v>
      </c>
      <c r="G3" s="3" t="s">
        <v>22</v>
      </c>
      <c r="H3" s="5" t="s">
        <v>23</v>
      </c>
      <c r="I3" s="3" t="s">
        <v>24</v>
      </c>
      <c r="J3" s="3" t="s">
        <v>25</v>
      </c>
      <c r="K3" s="3" t="s">
        <v>26</v>
      </c>
      <c r="L3" s="5" t="s">
        <v>27</v>
      </c>
      <c r="M3" s="3" t="s">
        <v>28</v>
      </c>
      <c r="N3" s="3" t="s">
        <v>29</v>
      </c>
      <c r="O3" s="3" t="s">
        <v>30</v>
      </c>
      <c r="P3" s="5" t="s">
        <v>31</v>
      </c>
      <c r="Q3" s="3" t="s">
        <v>32</v>
      </c>
      <c r="R3" s="6" t="s">
        <v>33</v>
      </c>
      <c r="S3" s="3"/>
    </row>
    <row r="4" spans="1:19" ht="33.75" customHeight="1">
      <c r="A4" s="3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35</v>
      </c>
      <c r="G4" s="5" t="s">
        <v>36</v>
      </c>
      <c r="H4" s="3" t="s">
        <v>37</v>
      </c>
      <c r="I4" s="3" t="s">
        <v>38</v>
      </c>
      <c r="J4" s="5" t="s">
        <v>39</v>
      </c>
      <c r="K4" s="3" t="s">
        <v>40</v>
      </c>
      <c r="L4" s="6" t="s">
        <v>41</v>
      </c>
      <c r="M4" s="3" t="s">
        <v>42</v>
      </c>
      <c r="N4" s="3"/>
      <c r="O4" s="3"/>
      <c r="P4" s="3"/>
      <c r="Q4" s="3"/>
      <c r="R4" s="3"/>
      <c r="S4" s="3"/>
    </row>
    <row r="5" spans="1:19" ht="33" customHeight="1">
      <c r="A5" s="3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46</v>
      </c>
      <c r="I5" s="5" t="s">
        <v>47</v>
      </c>
      <c r="J5" s="6" t="s">
        <v>48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3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50</v>
      </c>
      <c r="G6" s="5" t="s">
        <v>51</v>
      </c>
      <c r="H6" s="3" t="s">
        <v>52</v>
      </c>
      <c r="I6" s="5" t="s">
        <v>53</v>
      </c>
      <c r="J6" s="6" t="s">
        <v>54</v>
      </c>
      <c r="K6" s="3"/>
      <c r="L6" s="3"/>
      <c r="M6" s="3"/>
      <c r="N6" s="3"/>
      <c r="O6" s="3"/>
      <c r="P6" s="3"/>
      <c r="Q6" s="3"/>
      <c r="R6" s="3"/>
      <c r="S6" s="3"/>
    </row>
    <row r="7" spans="1:19" ht="37.5" customHeight="1">
      <c r="A7" s="3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56</v>
      </c>
      <c r="G7" s="6" t="s">
        <v>57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42.75" customHeight="1">
      <c r="A8" s="3">
        <v>6</v>
      </c>
      <c r="B8" s="3" t="s">
        <v>58</v>
      </c>
      <c r="C8" s="3">
        <v>136</v>
      </c>
      <c r="D8" s="3">
        <v>7</v>
      </c>
      <c r="E8" s="4">
        <f t="shared" si="0"/>
        <v>5.1470588235294115E-2</v>
      </c>
      <c r="F8" s="5" t="s">
        <v>59</v>
      </c>
      <c r="G8" s="3" t="s">
        <v>60</v>
      </c>
      <c r="H8" s="5" t="s">
        <v>61</v>
      </c>
      <c r="I8" s="3" t="s">
        <v>62</v>
      </c>
      <c r="J8" s="5" t="s">
        <v>63</v>
      </c>
      <c r="K8" s="3" t="s">
        <v>64</v>
      </c>
      <c r="L8" s="6" t="s">
        <v>65</v>
      </c>
      <c r="M8" s="3"/>
      <c r="N8" s="3"/>
      <c r="O8" s="3"/>
      <c r="P8" s="3"/>
      <c r="Q8" s="3"/>
      <c r="R8" s="3"/>
      <c r="S8" s="3"/>
    </row>
    <row r="9" spans="1:19" ht="34.5" customHeight="1">
      <c r="A9" s="3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69</v>
      </c>
      <c r="I9" s="5" t="s">
        <v>70</v>
      </c>
      <c r="J9" s="6" t="s">
        <v>71</v>
      </c>
      <c r="K9" s="3"/>
      <c r="L9" s="3"/>
      <c r="M9" s="3"/>
      <c r="N9" s="3"/>
      <c r="O9" s="3"/>
      <c r="P9" s="3"/>
      <c r="Q9" s="3"/>
      <c r="R9" s="3"/>
      <c r="S9" s="3"/>
    </row>
    <row r="10" spans="1:19" ht="25.5" customHeight="1">
      <c r="A10" s="3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7.25" customHeight="1">
      <c r="A11" s="3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33" customHeight="1">
      <c r="A12" s="3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3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5546875" customWidth="1"/>
    <col min="17" max="17" width="26.44140625" customWidth="1"/>
    <col min="18" max="18" width="26.33203125" customWidth="1"/>
    <col min="19" max="19" width="24" customWidth="1"/>
    <col min="20" max="26" width="8.6640625" customWidth="1"/>
  </cols>
  <sheetData>
    <row r="1" spans="1:19" ht="60.75" customHeight="1">
      <c r="A1" s="61" t="s">
        <v>671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10">
        <v>1</v>
      </c>
      <c r="B3" s="3" t="s">
        <v>20</v>
      </c>
      <c r="C3" s="3">
        <v>170</v>
      </c>
      <c r="D3" s="3">
        <v>14</v>
      </c>
      <c r="E3" s="4">
        <f t="shared" ref="E3:E13" si="0">D3/C3</f>
        <v>8.2352941176470587E-2</v>
      </c>
      <c r="F3" s="5" t="s">
        <v>80</v>
      </c>
      <c r="G3" s="3" t="s">
        <v>81</v>
      </c>
      <c r="H3" s="3" t="s">
        <v>82</v>
      </c>
      <c r="I3" s="3" t="s">
        <v>83</v>
      </c>
      <c r="J3" s="5" t="s">
        <v>84</v>
      </c>
      <c r="K3" s="3" t="s">
        <v>85</v>
      </c>
      <c r="L3" s="3" t="s">
        <v>86</v>
      </c>
      <c r="M3" s="3" t="s">
        <v>87</v>
      </c>
      <c r="N3" s="5" t="s">
        <v>88</v>
      </c>
      <c r="O3" s="3" t="s">
        <v>89</v>
      </c>
      <c r="P3" s="3" t="s">
        <v>90</v>
      </c>
      <c r="Q3" s="3" t="s">
        <v>91</v>
      </c>
      <c r="R3" s="3" t="s">
        <v>92</v>
      </c>
      <c r="S3" s="6" t="s">
        <v>93</v>
      </c>
    </row>
    <row r="4" spans="1:19" ht="14.25" customHeight="1">
      <c r="A4" s="10">
        <v>2</v>
      </c>
      <c r="B4" s="3" t="s">
        <v>34</v>
      </c>
      <c r="C4" s="3">
        <v>102</v>
      </c>
      <c r="D4" s="3">
        <v>7</v>
      </c>
      <c r="E4" s="4">
        <f t="shared" si="0"/>
        <v>6.8627450980392163E-2</v>
      </c>
      <c r="F4" s="5" t="s">
        <v>94</v>
      </c>
      <c r="G4" s="3" t="s">
        <v>95</v>
      </c>
      <c r="H4" s="5" t="s">
        <v>96</v>
      </c>
      <c r="I4" s="3" t="s">
        <v>97</v>
      </c>
      <c r="J4" s="5" t="s">
        <v>98</v>
      </c>
      <c r="K4" s="6" t="s">
        <v>99</v>
      </c>
      <c r="L4" s="3" t="s">
        <v>42</v>
      </c>
      <c r="M4" s="3"/>
      <c r="N4" s="3"/>
      <c r="O4" s="3"/>
      <c r="P4" s="3"/>
      <c r="Q4" s="3"/>
      <c r="R4" s="3"/>
      <c r="S4" s="3"/>
    </row>
    <row r="5" spans="1:19" ht="14.2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100</v>
      </c>
      <c r="I5" s="5" t="s">
        <v>47</v>
      </c>
      <c r="J5" s="6" t="s">
        <v>101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44</v>
      </c>
      <c r="G6" s="5" t="s">
        <v>45</v>
      </c>
      <c r="H6" s="3" t="s">
        <v>102</v>
      </c>
      <c r="I6" s="5" t="s">
        <v>53</v>
      </c>
      <c r="J6" s="6" t="s">
        <v>101</v>
      </c>
      <c r="K6" s="3"/>
      <c r="L6" s="3"/>
      <c r="M6" s="3"/>
      <c r="N6" s="3"/>
      <c r="O6" s="3"/>
      <c r="P6" s="3"/>
      <c r="Q6" s="3"/>
      <c r="R6" s="3"/>
      <c r="S6" s="3"/>
    </row>
    <row r="7" spans="1:19" ht="36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103</v>
      </c>
      <c r="G7" s="6" t="s">
        <v>104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3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5" t="s">
        <v>105</v>
      </c>
      <c r="G8" s="3" t="s">
        <v>106</v>
      </c>
      <c r="H8" s="5" t="s">
        <v>107</v>
      </c>
      <c r="I8" s="3" t="s">
        <v>108</v>
      </c>
      <c r="J8" s="5" t="s">
        <v>109</v>
      </c>
      <c r="K8" s="3" t="s">
        <v>110</v>
      </c>
      <c r="L8" s="3" t="s">
        <v>111</v>
      </c>
      <c r="M8" s="6" t="s">
        <v>112</v>
      </c>
      <c r="N8" s="3"/>
      <c r="O8" s="3"/>
      <c r="P8" s="3"/>
      <c r="Q8" s="3"/>
      <c r="R8" s="3"/>
      <c r="S8" s="3"/>
    </row>
    <row r="9" spans="1:19" ht="14.25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44</v>
      </c>
      <c r="G9" s="5" t="s">
        <v>68</v>
      </c>
      <c r="H9" s="3" t="s">
        <v>113</v>
      </c>
      <c r="I9" s="5" t="s">
        <v>53</v>
      </c>
      <c r="J9" s="6" t="s">
        <v>114</v>
      </c>
      <c r="K9" s="3"/>
      <c r="L9" s="3"/>
      <c r="M9" s="3"/>
      <c r="N9" s="3"/>
      <c r="O9" s="3"/>
      <c r="P9" s="3"/>
      <c r="Q9" s="3"/>
      <c r="R9" s="3"/>
      <c r="S9" s="3"/>
    </row>
    <row r="10" spans="1:19" ht="14.25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2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10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opLeftCell="A7"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30.88671875" customWidth="1"/>
    <col min="8" max="8" width="35.6640625" customWidth="1"/>
    <col min="9" max="9" width="30.88671875" customWidth="1"/>
    <col min="10" max="10" width="28.441406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44140625" customWidth="1"/>
    <col min="17" max="17" width="26.109375" customWidth="1"/>
    <col min="18" max="18" width="24.44140625" customWidth="1"/>
    <col min="19" max="19" width="25.88671875" customWidth="1"/>
    <col min="20" max="20" width="20.88671875" customWidth="1"/>
    <col min="21" max="21" width="15.6640625" customWidth="1"/>
    <col min="22" max="22" width="22.109375" customWidth="1"/>
    <col min="23" max="26" width="8.6640625" customWidth="1"/>
  </cols>
  <sheetData>
    <row r="1" spans="1:22" ht="43.5" customHeight="1">
      <c r="A1" s="61" t="s">
        <v>115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116</v>
      </c>
      <c r="U2" s="2" t="s">
        <v>117</v>
      </c>
      <c r="V2" s="2" t="s">
        <v>118</v>
      </c>
    </row>
    <row r="3" spans="1:22" ht="108" customHeight="1">
      <c r="A3" s="10">
        <v>1</v>
      </c>
      <c r="B3" s="3" t="s">
        <v>20</v>
      </c>
      <c r="C3" s="3">
        <v>170</v>
      </c>
      <c r="D3" s="3">
        <v>17</v>
      </c>
      <c r="E3" s="4">
        <f t="shared" ref="E3:E13" si="0">D3/C3</f>
        <v>0.1</v>
      </c>
      <c r="F3" s="3" t="s">
        <v>119</v>
      </c>
      <c r="G3" s="5" t="s">
        <v>120</v>
      </c>
      <c r="H3" s="3" t="s">
        <v>121</v>
      </c>
      <c r="I3" s="11" t="s">
        <v>122</v>
      </c>
      <c r="J3" s="5" t="s">
        <v>123</v>
      </c>
      <c r="K3" s="3" t="s">
        <v>124</v>
      </c>
      <c r="L3" s="3" t="s">
        <v>125</v>
      </c>
      <c r="M3" s="3" t="s">
        <v>126</v>
      </c>
      <c r="N3" s="3" t="s">
        <v>127</v>
      </c>
      <c r="O3" s="3" t="s">
        <v>128</v>
      </c>
      <c r="P3" s="3" t="s">
        <v>129</v>
      </c>
      <c r="Q3" s="3" t="s">
        <v>130</v>
      </c>
      <c r="R3" s="12" t="s">
        <v>131</v>
      </c>
      <c r="S3" s="3" t="s">
        <v>132</v>
      </c>
      <c r="T3" s="3" t="s">
        <v>133</v>
      </c>
      <c r="U3" s="6" t="s">
        <v>134</v>
      </c>
      <c r="V3" s="13" t="s">
        <v>135</v>
      </c>
    </row>
    <row r="4" spans="1:22" ht="55.5" customHeight="1">
      <c r="A4" s="10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94</v>
      </c>
      <c r="G4" s="5" t="s">
        <v>136</v>
      </c>
      <c r="H4" s="3" t="s">
        <v>137</v>
      </c>
      <c r="I4" s="3" t="s">
        <v>138</v>
      </c>
      <c r="J4" s="3" t="s">
        <v>139</v>
      </c>
      <c r="K4" s="5" t="s">
        <v>140</v>
      </c>
      <c r="L4" s="6" t="s">
        <v>141</v>
      </c>
      <c r="M4" s="3" t="s">
        <v>42</v>
      </c>
      <c r="N4" s="3"/>
      <c r="O4" s="3"/>
      <c r="P4" s="10"/>
      <c r="Q4" s="10"/>
      <c r="R4" s="10"/>
      <c r="S4" s="10"/>
      <c r="T4" s="10"/>
      <c r="U4" s="10"/>
      <c r="V4" s="14"/>
    </row>
    <row r="5" spans="1:22" ht="46.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11" t="s">
        <v>142</v>
      </c>
      <c r="H5" s="5" t="s">
        <v>45</v>
      </c>
      <c r="I5" s="3" t="s">
        <v>143</v>
      </c>
      <c r="J5" s="5" t="s">
        <v>47</v>
      </c>
      <c r="K5" s="6" t="s">
        <v>101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4"/>
    </row>
    <row r="6" spans="1:22" ht="81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144</v>
      </c>
      <c r="G6" s="5" t="s">
        <v>51</v>
      </c>
      <c r="H6" s="3" t="s">
        <v>145</v>
      </c>
      <c r="I6" s="5" t="s">
        <v>53</v>
      </c>
      <c r="J6" s="6" t="s">
        <v>146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4"/>
    </row>
    <row r="7" spans="1:22" ht="40.5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103</v>
      </c>
      <c r="G7" s="6" t="s">
        <v>104</v>
      </c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4"/>
    </row>
    <row r="8" spans="1:22" ht="38.25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3" t="s">
        <v>147</v>
      </c>
      <c r="G8" s="5" t="s">
        <v>148</v>
      </c>
      <c r="H8" s="3" t="s">
        <v>149</v>
      </c>
      <c r="I8" s="5" t="s">
        <v>150</v>
      </c>
      <c r="J8" s="3" t="s">
        <v>151</v>
      </c>
      <c r="K8" s="5" t="s">
        <v>152</v>
      </c>
      <c r="L8" s="3" t="s">
        <v>153</v>
      </c>
      <c r="M8" s="6" t="s">
        <v>154</v>
      </c>
      <c r="N8" s="3"/>
      <c r="O8" s="3"/>
      <c r="P8" s="10"/>
      <c r="Q8" s="10"/>
      <c r="R8" s="10"/>
      <c r="S8" s="10"/>
      <c r="T8" s="10"/>
      <c r="U8" s="10"/>
      <c r="V8" s="14"/>
    </row>
    <row r="9" spans="1:22" ht="84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155</v>
      </c>
      <c r="I9" s="5" t="s">
        <v>70</v>
      </c>
      <c r="J9" s="6" t="s">
        <v>156</v>
      </c>
      <c r="K9" s="3"/>
      <c r="L9" s="3"/>
      <c r="M9" s="3"/>
      <c r="N9" s="3"/>
      <c r="O9" s="3"/>
      <c r="P9" s="10"/>
      <c r="Q9" s="10"/>
      <c r="R9" s="10"/>
      <c r="S9" s="10"/>
      <c r="T9" s="10"/>
      <c r="U9" s="10"/>
      <c r="V9" s="14"/>
    </row>
    <row r="10" spans="1:22" ht="57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4"/>
    </row>
    <row r="11" spans="1:22" ht="30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4"/>
    </row>
    <row r="12" spans="1:22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4"/>
    </row>
    <row r="13" spans="1:22" ht="55.5" customHeight="1">
      <c r="A13" s="10">
        <v>11</v>
      </c>
      <c r="B13" s="3" t="s">
        <v>77</v>
      </c>
      <c r="C13" s="3">
        <v>51</v>
      </c>
      <c r="D13" s="3">
        <v>4</v>
      </c>
      <c r="E13" s="4">
        <f t="shared" si="0"/>
        <v>7.8431372549019607E-2</v>
      </c>
      <c r="F13" s="5" t="s">
        <v>157</v>
      </c>
      <c r="G13" s="5" t="s">
        <v>158</v>
      </c>
      <c r="H13" s="5" t="s">
        <v>159</v>
      </c>
      <c r="I13" s="6" t="s">
        <v>160</v>
      </c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4"/>
    </row>
    <row r="14" spans="1:22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2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2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topLeftCell="B7" workbookViewId="0">
      <selection activeCell="H10" sqref="H10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2.5546875" customWidth="1"/>
    <col min="7" max="7" width="32.109375" customWidth="1"/>
    <col min="8" max="8" width="38.33203125" customWidth="1"/>
    <col min="9" max="9" width="30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0" width="19.6640625" customWidth="1"/>
    <col min="21" max="21" width="16.6640625" customWidth="1"/>
    <col min="22" max="22" width="21.6640625" customWidth="1"/>
    <col min="23" max="26" width="8.6640625" customWidth="1"/>
  </cols>
  <sheetData>
    <row r="1" spans="1:22" ht="51" customHeight="1">
      <c r="A1" s="61" t="s">
        <v>221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116</v>
      </c>
      <c r="U2" s="2" t="s">
        <v>117</v>
      </c>
      <c r="V2" s="2" t="s">
        <v>118</v>
      </c>
    </row>
    <row r="3" spans="1:22" ht="14.25" customHeight="1">
      <c r="A3" s="10">
        <v>1</v>
      </c>
      <c r="B3" s="3" t="s">
        <v>20</v>
      </c>
      <c r="C3" s="29">
        <v>170</v>
      </c>
      <c r="D3" s="3">
        <v>15</v>
      </c>
      <c r="E3" s="4">
        <f t="shared" ref="E3:E15" si="0">D3/C3</f>
        <v>8.8235294117647065E-2</v>
      </c>
      <c r="F3" s="3" t="s">
        <v>222</v>
      </c>
      <c r="G3" s="3" t="s">
        <v>223</v>
      </c>
      <c r="H3" s="5" t="s">
        <v>224</v>
      </c>
      <c r="I3" s="3" t="s">
        <v>225</v>
      </c>
      <c r="J3" s="3" t="s">
        <v>226</v>
      </c>
      <c r="K3" s="3" t="s">
        <v>227</v>
      </c>
      <c r="L3" s="5" t="s">
        <v>228</v>
      </c>
      <c r="M3" s="3" t="s">
        <v>229</v>
      </c>
      <c r="N3" s="3" t="s">
        <v>230</v>
      </c>
      <c r="O3" s="3" t="s">
        <v>231</v>
      </c>
      <c r="P3" s="3" t="s">
        <v>232</v>
      </c>
      <c r="Q3" s="30" t="s">
        <v>233</v>
      </c>
      <c r="R3" s="5" t="s">
        <v>234</v>
      </c>
      <c r="S3" s="6" t="s">
        <v>134</v>
      </c>
      <c r="T3" s="30" t="s">
        <v>235</v>
      </c>
      <c r="U3" s="30"/>
      <c r="V3" s="10"/>
    </row>
    <row r="4" spans="1:22" ht="33" customHeight="1">
      <c r="A4" s="10">
        <v>2</v>
      </c>
      <c r="B4" s="3" t="s">
        <v>175</v>
      </c>
      <c r="C4" s="29">
        <v>102</v>
      </c>
      <c r="D4" s="3">
        <v>5</v>
      </c>
      <c r="E4" s="4">
        <f t="shared" si="0"/>
        <v>4.9019607843137254E-2</v>
      </c>
      <c r="F4" s="5" t="s">
        <v>35</v>
      </c>
      <c r="G4" s="5" t="s">
        <v>136</v>
      </c>
      <c r="H4" s="3" t="s">
        <v>236</v>
      </c>
      <c r="I4" s="5" t="s">
        <v>237</v>
      </c>
      <c r="J4" s="31" t="s">
        <v>238</v>
      </c>
      <c r="K4" s="3"/>
      <c r="L4" s="30"/>
      <c r="M4" s="3"/>
      <c r="N4" s="3"/>
      <c r="O4" s="3"/>
      <c r="P4" s="10"/>
      <c r="Q4" s="10"/>
      <c r="R4" s="10"/>
      <c r="S4" s="10"/>
      <c r="T4" s="10"/>
      <c r="U4" s="10"/>
      <c r="V4" s="10"/>
    </row>
    <row r="5" spans="1:22" ht="45.75" customHeight="1">
      <c r="A5" s="10">
        <v>3</v>
      </c>
      <c r="B5" s="3" t="s">
        <v>181</v>
      </c>
      <c r="C5" s="29">
        <v>68</v>
      </c>
      <c r="D5" s="3">
        <v>6</v>
      </c>
      <c r="E5" s="4">
        <f t="shared" si="0"/>
        <v>8.8235294117647065E-2</v>
      </c>
      <c r="F5" s="5" t="s">
        <v>67</v>
      </c>
      <c r="G5" s="5" t="s">
        <v>68</v>
      </c>
      <c r="H5" s="3" t="s">
        <v>239</v>
      </c>
      <c r="I5" s="5" t="s">
        <v>186</v>
      </c>
      <c r="J5" s="3" t="s">
        <v>240</v>
      </c>
      <c r="K5" s="6" t="s">
        <v>241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0"/>
    </row>
    <row r="6" spans="1:22" ht="60" customHeight="1">
      <c r="A6" s="10">
        <v>4</v>
      </c>
      <c r="B6" s="3" t="s">
        <v>184</v>
      </c>
      <c r="C6" s="29">
        <v>68</v>
      </c>
      <c r="D6" s="3">
        <v>5</v>
      </c>
      <c r="E6" s="4">
        <f t="shared" si="0"/>
        <v>7.3529411764705885E-2</v>
      </c>
      <c r="F6" s="5" t="s">
        <v>44</v>
      </c>
      <c r="G6" s="3" t="s">
        <v>242</v>
      </c>
      <c r="H6" s="5" t="s">
        <v>45</v>
      </c>
      <c r="I6" s="5" t="s">
        <v>47</v>
      </c>
      <c r="J6" s="6" t="s">
        <v>243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0"/>
    </row>
    <row r="7" spans="1:22" ht="14.25" customHeight="1">
      <c r="A7" s="10">
        <v>5</v>
      </c>
      <c r="B7" s="3" t="s">
        <v>188</v>
      </c>
      <c r="C7" s="29">
        <v>102</v>
      </c>
      <c r="D7" s="3">
        <v>4</v>
      </c>
      <c r="E7" s="4">
        <f t="shared" si="0"/>
        <v>3.9215686274509803E-2</v>
      </c>
      <c r="F7" s="5" t="s">
        <v>176</v>
      </c>
      <c r="G7" s="5" t="s">
        <v>244</v>
      </c>
      <c r="H7" s="5" t="s">
        <v>245</v>
      </c>
      <c r="I7" s="6" t="s">
        <v>246</v>
      </c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0"/>
    </row>
    <row r="8" spans="1:22" ht="14.25" customHeight="1">
      <c r="A8" s="10">
        <v>6</v>
      </c>
      <c r="B8" s="3" t="s">
        <v>58</v>
      </c>
      <c r="C8" s="29">
        <v>170</v>
      </c>
      <c r="D8" s="3">
        <v>9</v>
      </c>
      <c r="E8" s="4">
        <f t="shared" si="0"/>
        <v>5.2941176470588235E-2</v>
      </c>
      <c r="F8" s="3" t="s">
        <v>247</v>
      </c>
      <c r="G8" s="5" t="s">
        <v>163</v>
      </c>
      <c r="H8" s="3" t="s">
        <v>248</v>
      </c>
      <c r="I8" s="5" t="s">
        <v>249</v>
      </c>
      <c r="J8" s="3" t="s">
        <v>250</v>
      </c>
      <c r="K8" s="5" t="s">
        <v>251</v>
      </c>
      <c r="L8" s="3" t="s">
        <v>252</v>
      </c>
      <c r="M8" s="6" t="s">
        <v>253</v>
      </c>
      <c r="N8" s="6" t="s">
        <v>254</v>
      </c>
      <c r="O8" s="3"/>
      <c r="P8" s="10"/>
      <c r="Q8" s="10"/>
      <c r="R8" s="10"/>
      <c r="S8" s="10"/>
      <c r="T8" s="10"/>
      <c r="U8" s="10"/>
      <c r="V8" s="10"/>
    </row>
    <row r="9" spans="1:22" ht="14.25" customHeight="1">
      <c r="A9" s="10">
        <v>7</v>
      </c>
      <c r="B9" s="3" t="s">
        <v>199</v>
      </c>
      <c r="C9" s="29">
        <v>102</v>
      </c>
      <c r="D9" s="3">
        <v>7</v>
      </c>
      <c r="E9" s="4">
        <f t="shared" si="0"/>
        <v>6.8627450980392163E-2</v>
      </c>
      <c r="F9" s="3" t="s">
        <v>255</v>
      </c>
      <c r="G9" s="5" t="s">
        <v>256</v>
      </c>
      <c r="H9" s="3" t="s">
        <v>257</v>
      </c>
      <c r="I9" s="5" t="s">
        <v>258</v>
      </c>
      <c r="J9" s="3" t="s">
        <v>259</v>
      </c>
      <c r="K9" s="5" t="s">
        <v>260</v>
      </c>
      <c r="L9" s="6" t="s">
        <v>261</v>
      </c>
      <c r="M9" s="3"/>
      <c r="N9" s="3"/>
      <c r="O9" s="3"/>
      <c r="P9" s="10"/>
      <c r="Q9" s="10"/>
      <c r="R9" s="10"/>
      <c r="S9" s="10"/>
      <c r="T9" s="10"/>
      <c r="U9" s="10"/>
      <c r="V9" s="10"/>
    </row>
    <row r="10" spans="1:22" ht="49.5" customHeight="1">
      <c r="A10" s="10">
        <v>8</v>
      </c>
      <c r="B10" s="3" t="s">
        <v>206</v>
      </c>
      <c r="C10" s="29">
        <v>34</v>
      </c>
      <c r="D10" s="3">
        <v>3</v>
      </c>
      <c r="E10" s="4">
        <f t="shared" si="0"/>
        <v>8.8235294117647065E-2</v>
      </c>
      <c r="F10" s="5" t="s">
        <v>262</v>
      </c>
      <c r="G10" s="6" t="s">
        <v>263</v>
      </c>
      <c r="H10" s="6" t="s">
        <v>264</v>
      </c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0"/>
    </row>
    <row r="11" spans="1:22" ht="14.25" customHeight="1">
      <c r="A11" s="10">
        <v>9</v>
      </c>
      <c r="B11" s="3" t="s">
        <v>210</v>
      </c>
      <c r="C11" s="29">
        <v>34</v>
      </c>
      <c r="D11" s="3">
        <v>3</v>
      </c>
      <c r="E11" s="4">
        <f t="shared" si="0"/>
        <v>8.8235294117647065E-2</v>
      </c>
      <c r="F11" s="3" t="s">
        <v>265</v>
      </c>
      <c r="G11" s="5" t="s">
        <v>56</v>
      </c>
      <c r="H11" s="6" t="s">
        <v>263</v>
      </c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0"/>
    </row>
    <row r="12" spans="1:22" ht="14.25" customHeight="1">
      <c r="A12" s="10">
        <v>10</v>
      </c>
      <c r="B12" s="3" t="s">
        <v>214</v>
      </c>
      <c r="C12" s="29">
        <v>17</v>
      </c>
      <c r="D12" s="3">
        <v>1</v>
      </c>
      <c r="E12" s="4">
        <f t="shared" si="0"/>
        <v>5.8823529411764705E-2</v>
      </c>
      <c r="F12" s="6" t="s">
        <v>266</v>
      </c>
      <c r="G12" s="3"/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0"/>
    </row>
    <row r="13" spans="1:22" ht="14.25" customHeight="1">
      <c r="A13" s="10">
        <v>11</v>
      </c>
      <c r="B13" s="3" t="s">
        <v>74</v>
      </c>
      <c r="C13" s="3">
        <v>17</v>
      </c>
      <c r="D13" s="3">
        <v>1</v>
      </c>
      <c r="E13" s="4">
        <f t="shared" si="0"/>
        <v>5.8823529411764705E-2</v>
      </c>
      <c r="F13" s="6" t="s">
        <v>266</v>
      </c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0"/>
    </row>
    <row r="14" spans="1:22" ht="14.25" customHeight="1">
      <c r="A14" s="10">
        <v>12</v>
      </c>
      <c r="B14" s="3" t="s">
        <v>75</v>
      </c>
      <c r="C14" s="3">
        <v>68</v>
      </c>
      <c r="D14" s="3">
        <v>3</v>
      </c>
      <c r="E14" s="4">
        <f t="shared" si="0"/>
        <v>4.4117647058823532E-2</v>
      </c>
      <c r="F14" s="5" t="s">
        <v>267</v>
      </c>
      <c r="G14" s="5" t="s">
        <v>268</v>
      </c>
      <c r="H14" s="6" t="s">
        <v>269</v>
      </c>
      <c r="I14" s="16"/>
      <c r="J14" s="3"/>
      <c r="K14" s="3"/>
      <c r="L14" s="3"/>
      <c r="M14" s="3"/>
      <c r="N14" s="3"/>
      <c r="O14" s="3"/>
      <c r="P14" s="10"/>
      <c r="Q14" s="10"/>
      <c r="R14" s="10"/>
      <c r="S14" s="10"/>
      <c r="T14" s="10"/>
      <c r="U14" s="10"/>
      <c r="V14" s="10"/>
    </row>
    <row r="15" spans="1:22" ht="14.25" customHeight="1">
      <c r="A15" s="10">
        <v>13</v>
      </c>
      <c r="B15" s="3" t="s">
        <v>77</v>
      </c>
      <c r="C15" s="3">
        <v>68</v>
      </c>
      <c r="D15" s="3">
        <v>5</v>
      </c>
      <c r="E15" s="4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78</v>
      </c>
      <c r="J15" s="6" t="s">
        <v>79</v>
      </c>
      <c r="K15" s="3"/>
      <c r="L15" s="3"/>
      <c r="M15" s="3"/>
      <c r="N15" s="3"/>
      <c r="O15" s="3"/>
      <c r="P15" s="10"/>
      <c r="Q15" s="10"/>
      <c r="R15" s="10"/>
      <c r="S15" s="10"/>
      <c r="T15" s="10"/>
      <c r="U15" s="10"/>
      <c r="V15" s="10"/>
    </row>
    <row r="16" spans="1:22" ht="14.25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7" workbookViewId="0">
      <selection activeCell="G10" sqref="G10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4.44140625" customWidth="1"/>
    <col min="6" max="6" width="37.6640625" customWidth="1"/>
    <col min="7" max="7" width="41.33203125" customWidth="1"/>
    <col min="8" max="8" width="22.44140625" customWidth="1"/>
    <col min="9" max="9" width="22.6640625" customWidth="1"/>
    <col min="10" max="10" width="25.109375" customWidth="1"/>
    <col min="11" max="11" width="23.6640625" customWidth="1"/>
    <col min="12" max="12" width="26.44140625" customWidth="1"/>
    <col min="13" max="13" width="25.44140625" customWidth="1"/>
    <col min="14" max="14" width="25.33203125" customWidth="1"/>
    <col min="15" max="15" width="26.6640625" customWidth="1"/>
    <col min="16" max="16" width="29.44140625" customWidth="1"/>
    <col min="17" max="17" width="18.6640625" customWidth="1"/>
    <col min="18" max="18" width="15.6640625" customWidth="1"/>
    <col min="19" max="19" width="18.33203125" customWidth="1"/>
    <col min="20" max="20" width="17.33203125" customWidth="1"/>
    <col min="21" max="21" width="16.88671875" customWidth="1"/>
    <col min="22" max="26" width="8.6640625" customWidth="1"/>
  </cols>
  <sheetData>
    <row r="1" spans="1:26" ht="71.25" customHeight="1">
      <c r="A1" s="61" t="s">
        <v>161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116</v>
      </c>
      <c r="U2" s="2" t="s">
        <v>117</v>
      </c>
    </row>
    <row r="3" spans="1:26" ht="14.25" customHeight="1">
      <c r="A3" s="15">
        <v>1</v>
      </c>
      <c r="B3" s="16" t="s">
        <v>20</v>
      </c>
      <c r="C3" s="16">
        <v>170</v>
      </c>
      <c r="D3" s="16">
        <v>13</v>
      </c>
      <c r="E3" s="17">
        <f t="shared" ref="E3:E15" si="0">D3/C3</f>
        <v>7.6470588235294124E-2</v>
      </c>
      <c r="F3" s="16" t="s">
        <v>162</v>
      </c>
      <c r="G3" s="5" t="s">
        <v>163</v>
      </c>
      <c r="H3" s="16" t="s">
        <v>164</v>
      </c>
      <c r="I3" s="16" t="s">
        <v>165</v>
      </c>
      <c r="J3" s="16" t="s">
        <v>166</v>
      </c>
      <c r="K3" s="5" t="s">
        <v>123</v>
      </c>
      <c r="L3" s="16" t="s">
        <v>167</v>
      </c>
      <c r="M3" s="16" t="s">
        <v>168</v>
      </c>
      <c r="N3" s="16" t="s">
        <v>169</v>
      </c>
      <c r="O3" s="16" t="s">
        <v>170</v>
      </c>
      <c r="P3" s="5" t="s">
        <v>171</v>
      </c>
      <c r="Q3" s="16" t="s">
        <v>172</v>
      </c>
      <c r="R3" s="6" t="s">
        <v>173</v>
      </c>
      <c r="S3" s="16" t="s">
        <v>174</v>
      </c>
      <c r="T3" s="16"/>
      <c r="U3" s="16"/>
      <c r="V3" s="18"/>
      <c r="W3" s="18"/>
      <c r="X3" s="18"/>
      <c r="Y3" s="18"/>
      <c r="Z3" s="18"/>
    </row>
    <row r="4" spans="1:26" ht="14.25" customHeight="1">
      <c r="A4" s="10">
        <v>2</v>
      </c>
      <c r="B4" s="3" t="s">
        <v>175</v>
      </c>
      <c r="C4" s="3">
        <v>102</v>
      </c>
      <c r="D4" s="3">
        <v>5</v>
      </c>
      <c r="E4" s="17">
        <f t="shared" si="0"/>
        <v>4.9019607843137254E-2</v>
      </c>
      <c r="F4" s="19" t="s">
        <v>176</v>
      </c>
      <c r="G4" s="20" t="s">
        <v>177</v>
      </c>
      <c r="H4" s="19" t="s">
        <v>178</v>
      </c>
      <c r="I4" s="21" t="s">
        <v>179</v>
      </c>
      <c r="J4" s="22" t="s">
        <v>180</v>
      </c>
      <c r="K4" s="3"/>
      <c r="L4" s="16"/>
      <c r="M4" s="3"/>
      <c r="N4" s="3"/>
      <c r="O4" s="3"/>
      <c r="P4" s="23"/>
      <c r="Q4" s="23"/>
      <c r="R4" s="24"/>
      <c r="S4" s="24"/>
      <c r="T4" s="24"/>
      <c r="U4" s="24"/>
    </row>
    <row r="5" spans="1:26" ht="42" customHeight="1">
      <c r="A5" s="10">
        <v>3</v>
      </c>
      <c r="B5" s="3" t="s">
        <v>181</v>
      </c>
      <c r="C5" s="3">
        <v>68</v>
      </c>
      <c r="D5" s="3">
        <v>5</v>
      </c>
      <c r="E5" s="17">
        <f t="shared" si="0"/>
        <v>7.3529411764705885E-2</v>
      </c>
      <c r="F5" s="5" t="s">
        <v>44</v>
      </c>
      <c r="G5" s="5" t="s">
        <v>45</v>
      </c>
      <c r="H5" s="3" t="s">
        <v>182</v>
      </c>
      <c r="I5" s="5" t="s">
        <v>47</v>
      </c>
      <c r="J5" s="6" t="s">
        <v>183</v>
      </c>
      <c r="K5" s="3"/>
      <c r="L5" s="3"/>
      <c r="M5" s="3"/>
      <c r="N5" s="3"/>
      <c r="O5" s="3"/>
      <c r="P5" s="23"/>
      <c r="Q5" s="23"/>
      <c r="R5" s="24"/>
      <c r="S5" s="24"/>
      <c r="T5" s="24"/>
      <c r="U5" s="24"/>
    </row>
    <row r="6" spans="1:26" ht="80.25" customHeight="1">
      <c r="A6" s="10">
        <v>4</v>
      </c>
      <c r="B6" s="3" t="s">
        <v>184</v>
      </c>
      <c r="C6" s="3">
        <v>68</v>
      </c>
      <c r="D6" s="3">
        <v>5</v>
      </c>
      <c r="E6" s="17">
        <f t="shared" si="0"/>
        <v>7.3529411764705885E-2</v>
      </c>
      <c r="F6" s="5" t="s">
        <v>67</v>
      </c>
      <c r="G6" s="5" t="s">
        <v>68</v>
      </c>
      <c r="H6" s="3" t="s">
        <v>185</v>
      </c>
      <c r="I6" s="5" t="s">
        <v>186</v>
      </c>
      <c r="J6" s="6" t="s">
        <v>187</v>
      </c>
      <c r="K6" s="3"/>
      <c r="L6" s="3"/>
      <c r="M6" s="3"/>
      <c r="N6" s="3"/>
      <c r="O6" s="3"/>
      <c r="P6" s="23"/>
      <c r="Q6" s="23"/>
      <c r="R6" s="24"/>
      <c r="S6" s="24"/>
      <c r="T6" s="24"/>
      <c r="U6" s="24"/>
    </row>
    <row r="7" spans="1:26" ht="14.25" customHeight="1">
      <c r="A7" s="10">
        <v>5</v>
      </c>
      <c r="B7" s="3" t="s">
        <v>188</v>
      </c>
      <c r="C7" s="3">
        <v>68</v>
      </c>
      <c r="D7" s="3">
        <v>4</v>
      </c>
      <c r="E7" s="17">
        <f t="shared" si="0"/>
        <v>5.8823529411764705E-2</v>
      </c>
      <c r="F7" s="5" t="s">
        <v>189</v>
      </c>
      <c r="G7" s="5" t="s">
        <v>45</v>
      </c>
      <c r="H7" s="5" t="s">
        <v>190</v>
      </c>
      <c r="I7" s="6" t="s">
        <v>191</v>
      </c>
      <c r="J7" s="3"/>
      <c r="K7" s="3"/>
      <c r="L7" s="3"/>
      <c r="M7" s="3"/>
      <c r="N7" s="3"/>
      <c r="O7" s="3"/>
      <c r="P7" s="23"/>
      <c r="Q7" s="23"/>
      <c r="R7" s="24"/>
      <c r="S7" s="24"/>
      <c r="T7" s="24"/>
      <c r="U7" s="24"/>
    </row>
    <row r="8" spans="1:26" ht="36.75" customHeight="1">
      <c r="A8" s="10">
        <v>6</v>
      </c>
      <c r="B8" s="3" t="s">
        <v>58</v>
      </c>
      <c r="C8" s="3">
        <v>170</v>
      </c>
      <c r="D8" s="3">
        <v>7</v>
      </c>
      <c r="E8" s="17">
        <f t="shared" si="0"/>
        <v>4.1176470588235294E-2</v>
      </c>
      <c r="F8" s="5" t="s">
        <v>192</v>
      </c>
      <c r="G8" s="5" t="s">
        <v>193</v>
      </c>
      <c r="H8" s="3" t="s">
        <v>194</v>
      </c>
      <c r="I8" s="5" t="s">
        <v>195</v>
      </c>
      <c r="J8" s="3" t="s">
        <v>196</v>
      </c>
      <c r="K8" s="6" t="s">
        <v>197</v>
      </c>
      <c r="L8" s="6" t="s">
        <v>198</v>
      </c>
      <c r="M8" s="3"/>
      <c r="N8" s="3"/>
      <c r="O8" s="3"/>
      <c r="P8" s="23"/>
      <c r="Q8" s="23"/>
      <c r="R8" s="24"/>
      <c r="S8" s="24"/>
      <c r="T8" s="24"/>
      <c r="U8" s="24"/>
    </row>
    <row r="9" spans="1:26" ht="56.25" customHeight="1">
      <c r="A9" s="10">
        <v>7</v>
      </c>
      <c r="B9" s="3" t="s">
        <v>199</v>
      </c>
      <c r="C9" s="3">
        <v>102</v>
      </c>
      <c r="D9" s="3">
        <v>7</v>
      </c>
      <c r="E9" s="17">
        <f t="shared" si="0"/>
        <v>6.8627450980392163E-2</v>
      </c>
      <c r="F9" s="3" t="s">
        <v>200</v>
      </c>
      <c r="G9" s="5" t="s">
        <v>176</v>
      </c>
      <c r="H9" s="3" t="s">
        <v>201</v>
      </c>
      <c r="I9" s="5" t="s">
        <v>202</v>
      </c>
      <c r="J9" s="16" t="s">
        <v>203</v>
      </c>
      <c r="K9" s="5" t="s">
        <v>204</v>
      </c>
      <c r="L9" s="6" t="s">
        <v>205</v>
      </c>
      <c r="M9" s="3"/>
      <c r="N9" s="3"/>
      <c r="O9" s="3"/>
      <c r="P9" s="23"/>
      <c r="Q9" s="23"/>
      <c r="R9" s="24"/>
      <c r="S9" s="24"/>
      <c r="T9" s="24"/>
      <c r="U9" s="24"/>
    </row>
    <row r="10" spans="1:26" ht="50.25" customHeight="1">
      <c r="A10" s="10">
        <v>8</v>
      </c>
      <c r="B10" s="25" t="s">
        <v>206</v>
      </c>
      <c r="C10" s="25">
        <v>34</v>
      </c>
      <c r="D10" s="25">
        <v>3</v>
      </c>
      <c r="E10" s="17">
        <f t="shared" si="0"/>
        <v>8.8235294117647065E-2</v>
      </c>
      <c r="F10" s="26" t="s">
        <v>207</v>
      </c>
      <c r="G10" s="27" t="s">
        <v>208</v>
      </c>
      <c r="H10" s="27" t="s">
        <v>209</v>
      </c>
      <c r="I10" s="28"/>
      <c r="J10" s="25"/>
      <c r="K10" s="25"/>
      <c r="L10" s="25"/>
      <c r="M10" s="25"/>
      <c r="N10" s="25"/>
      <c r="O10" s="25"/>
      <c r="P10" s="23"/>
      <c r="Q10" s="23"/>
      <c r="R10" s="24"/>
      <c r="S10" s="24"/>
      <c r="T10" s="24"/>
      <c r="U10" s="24"/>
    </row>
    <row r="11" spans="1:26" ht="59.25" customHeight="1">
      <c r="A11" s="10">
        <v>9</v>
      </c>
      <c r="B11" s="25" t="s">
        <v>210</v>
      </c>
      <c r="C11" s="25">
        <v>34</v>
      </c>
      <c r="D11" s="25">
        <v>3</v>
      </c>
      <c r="E11" s="17">
        <f t="shared" si="0"/>
        <v>8.8235294117647065E-2</v>
      </c>
      <c r="F11" s="25" t="s">
        <v>211</v>
      </c>
      <c r="G11" s="26" t="s">
        <v>212</v>
      </c>
      <c r="H11" s="27" t="s">
        <v>213</v>
      </c>
      <c r="I11" s="25"/>
      <c r="J11" s="25"/>
      <c r="K11" s="25"/>
      <c r="L11" s="25"/>
      <c r="M11" s="25"/>
      <c r="N11" s="25"/>
      <c r="O11" s="25"/>
      <c r="P11" s="23"/>
      <c r="Q11" s="23"/>
      <c r="R11" s="24"/>
      <c r="S11" s="24"/>
      <c r="T11" s="24"/>
      <c r="U11" s="24"/>
    </row>
    <row r="12" spans="1:26" ht="14.25" customHeight="1">
      <c r="A12" s="10">
        <v>10</v>
      </c>
      <c r="B12" s="25" t="s">
        <v>214</v>
      </c>
      <c r="C12" s="25">
        <v>17</v>
      </c>
      <c r="D12" s="25">
        <v>1</v>
      </c>
      <c r="E12" s="17">
        <f t="shared" si="0"/>
        <v>5.8823529411764705E-2</v>
      </c>
      <c r="F12" s="27" t="s">
        <v>215</v>
      </c>
      <c r="G12" s="25"/>
      <c r="H12" s="25"/>
      <c r="I12" s="25"/>
      <c r="J12" s="25"/>
      <c r="K12" s="25"/>
      <c r="L12" s="25"/>
      <c r="M12" s="25"/>
      <c r="N12" s="25"/>
      <c r="O12" s="25"/>
      <c r="P12" s="23"/>
      <c r="Q12" s="23"/>
      <c r="R12" s="24"/>
      <c r="S12" s="24"/>
      <c r="T12" s="24"/>
      <c r="U12" s="24"/>
    </row>
    <row r="13" spans="1:26" ht="14.25" customHeight="1">
      <c r="A13" s="10">
        <v>11</v>
      </c>
      <c r="B13" s="25" t="s">
        <v>74</v>
      </c>
      <c r="C13" s="25">
        <v>17</v>
      </c>
      <c r="D13" s="25">
        <v>1</v>
      </c>
      <c r="E13" s="17">
        <f t="shared" si="0"/>
        <v>5.8823529411764705E-2</v>
      </c>
      <c r="F13" s="27" t="s">
        <v>216</v>
      </c>
      <c r="G13" s="25"/>
      <c r="H13" s="25"/>
      <c r="I13" s="25"/>
      <c r="J13" s="25"/>
      <c r="K13" s="25"/>
      <c r="L13" s="25"/>
      <c r="M13" s="25"/>
      <c r="N13" s="25"/>
      <c r="O13" s="25"/>
      <c r="P13" s="23"/>
      <c r="Q13" s="23"/>
      <c r="R13" s="24"/>
      <c r="S13" s="24"/>
      <c r="T13" s="24"/>
      <c r="U13" s="24"/>
    </row>
    <row r="14" spans="1:26" ht="90" customHeight="1">
      <c r="A14" s="10">
        <v>12</v>
      </c>
      <c r="B14" s="25" t="s">
        <v>75</v>
      </c>
      <c r="C14" s="25">
        <v>68</v>
      </c>
      <c r="D14" s="25">
        <v>3</v>
      </c>
      <c r="E14" s="17">
        <f t="shared" si="0"/>
        <v>4.4117647058823532E-2</v>
      </c>
      <c r="F14" s="26" t="s">
        <v>217</v>
      </c>
      <c r="G14" s="26" t="s">
        <v>218</v>
      </c>
      <c r="H14" s="27" t="s">
        <v>219</v>
      </c>
      <c r="I14" s="28"/>
      <c r="J14" s="25"/>
      <c r="K14" s="25"/>
      <c r="L14" s="25"/>
      <c r="M14" s="25"/>
      <c r="N14" s="25"/>
      <c r="O14" s="25"/>
      <c r="P14" s="23"/>
      <c r="Q14" s="23"/>
      <c r="R14" s="24"/>
      <c r="S14" s="24"/>
      <c r="T14" s="24"/>
      <c r="U14" s="24"/>
    </row>
    <row r="15" spans="1:26" ht="14.25" customHeight="1">
      <c r="A15" s="10">
        <v>13</v>
      </c>
      <c r="B15" s="3" t="s">
        <v>77</v>
      </c>
      <c r="C15" s="3">
        <v>68</v>
      </c>
      <c r="D15" s="3">
        <v>5</v>
      </c>
      <c r="E15" s="17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220</v>
      </c>
      <c r="J15" s="6" t="s">
        <v>79</v>
      </c>
      <c r="K15" s="25"/>
      <c r="L15" s="25"/>
      <c r="M15" s="25"/>
      <c r="N15" s="25"/>
      <c r="O15" s="25"/>
      <c r="P15" s="23"/>
      <c r="Q15" s="23"/>
      <c r="R15" s="24"/>
      <c r="S15" s="24"/>
      <c r="T15" s="24"/>
      <c r="U15" s="24"/>
    </row>
    <row r="16" spans="1:26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4" workbookViewId="0">
      <selection activeCell="F13" sqref="F13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0.5546875" customWidth="1"/>
    <col min="7" max="7" width="23" customWidth="1"/>
    <col min="8" max="8" width="29.8867187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270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116</v>
      </c>
    </row>
    <row r="3" spans="1:19" ht="14.25" customHeight="1">
      <c r="A3" s="10">
        <v>1</v>
      </c>
      <c r="B3" s="3" t="s">
        <v>20</v>
      </c>
      <c r="C3" s="29">
        <v>136</v>
      </c>
      <c r="D3" s="3">
        <v>11</v>
      </c>
      <c r="E3" s="4">
        <f t="shared" ref="E3:E8" si="0">D3/C3</f>
        <v>8.0882352941176475E-2</v>
      </c>
      <c r="F3" s="3" t="s">
        <v>271</v>
      </c>
      <c r="G3" s="3" t="s">
        <v>272</v>
      </c>
      <c r="H3" s="3" t="s">
        <v>273</v>
      </c>
      <c r="I3" s="5" t="s">
        <v>274</v>
      </c>
      <c r="J3" s="3" t="s">
        <v>275</v>
      </c>
      <c r="K3" s="3" t="s">
        <v>276</v>
      </c>
      <c r="L3" s="3" t="s">
        <v>277</v>
      </c>
      <c r="M3" s="5" t="s">
        <v>278</v>
      </c>
      <c r="N3" s="3" t="s">
        <v>279</v>
      </c>
      <c r="O3" s="5" t="s">
        <v>280</v>
      </c>
      <c r="P3" s="6" t="s">
        <v>281</v>
      </c>
      <c r="Q3" s="30"/>
      <c r="R3" s="30"/>
      <c r="S3" s="33"/>
    </row>
    <row r="4" spans="1:19" ht="14.25" customHeight="1">
      <c r="A4" s="10">
        <v>2</v>
      </c>
      <c r="B4" s="3" t="s">
        <v>175</v>
      </c>
      <c r="C4" s="29">
        <v>68</v>
      </c>
      <c r="D4" s="3">
        <v>5</v>
      </c>
      <c r="E4" s="4">
        <f t="shared" si="0"/>
        <v>7.3529411764705885E-2</v>
      </c>
      <c r="F4" s="5" t="s">
        <v>189</v>
      </c>
      <c r="G4" s="5" t="s">
        <v>282</v>
      </c>
      <c r="H4" s="3" t="s">
        <v>283</v>
      </c>
      <c r="I4" s="5" t="s">
        <v>190</v>
      </c>
      <c r="J4" s="6" t="s">
        <v>284</v>
      </c>
      <c r="K4" s="3"/>
      <c r="L4" s="3"/>
      <c r="M4" s="3"/>
      <c r="N4" s="3"/>
      <c r="O4" s="3"/>
      <c r="P4" s="10"/>
      <c r="Q4" s="10"/>
      <c r="R4" s="10"/>
      <c r="S4" s="34"/>
    </row>
    <row r="5" spans="1:19" ht="14.25" customHeight="1">
      <c r="A5" s="10">
        <v>3</v>
      </c>
      <c r="B5" s="3" t="s">
        <v>181</v>
      </c>
      <c r="C5" s="29">
        <v>68</v>
      </c>
      <c r="D5" s="3">
        <v>6</v>
      </c>
      <c r="E5" s="4">
        <f t="shared" si="0"/>
        <v>8.8235294117647065E-2</v>
      </c>
      <c r="F5" s="5" t="s">
        <v>44</v>
      </c>
      <c r="G5" s="3" t="s">
        <v>285</v>
      </c>
      <c r="H5" s="5" t="s">
        <v>286</v>
      </c>
      <c r="I5" s="3" t="s">
        <v>287</v>
      </c>
      <c r="J5" s="5" t="s">
        <v>186</v>
      </c>
      <c r="K5" s="6" t="s">
        <v>243</v>
      </c>
      <c r="L5" s="3"/>
      <c r="M5" s="3"/>
      <c r="N5" s="3"/>
      <c r="O5" s="3"/>
      <c r="P5" s="34"/>
      <c r="Q5" s="34"/>
      <c r="R5" s="34"/>
      <c r="S5" s="34"/>
    </row>
    <row r="6" spans="1:19" ht="55.5" customHeight="1">
      <c r="A6" s="10">
        <v>4</v>
      </c>
      <c r="B6" s="3" t="s">
        <v>184</v>
      </c>
      <c r="C6" s="29">
        <v>68</v>
      </c>
      <c r="D6" s="3">
        <v>6</v>
      </c>
      <c r="E6" s="4">
        <f t="shared" si="0"/>
        <v>8.8235294117647065E-2</v>
      </c>
      <c r="F6" s="5" t="s">
        <v>288</v>
      </c>
      <c r="G6" s="3" t="s">
        <v>289</v>
      </c>
      <c r="H6" s="5" t="s">
        <v>290</v>
      </c>
      <c r="I6" s="3" t="s">
        <v>291</v>
      </c>
      <c r="J6" s="5" t="s">
        <v>47</v>
      </c>
      <c r="K6" s="6" t="s">
        <v>71</v>
      </c>
      <c r="L6" s="3"/>
      <c r="M6" s="3"/>
      <c r="N6" s="3"/>
      <c r="O6" s="3"/>
      <c r="P6" s="34"/>
      <c r="Q6" s="34"/>
      <c r="R6" s="34"/>
      <c r="S6" s="34"/>
    </row>
    <row r="7" spans="1:19" ht="38.25" customHeight="1">
      <c r="A7" s="10">
        <v>5</v>
      </c>
      <c r="B7" s="3" t="s">
        <v>188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190</v>
      </c>
      <c r="I7" s="6" t="s">
        <v>292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293</v>
      </c>
      <c r="C8" s="29">
        <v>102</v>
      </c>
      <c r="D8" s="3">
        <v>6</v>
      </c>
      <c r="E8" s="4">
        <f t="shared" si="0"/>
        <v>5.8823529411764705E-2</v>
      </c>
      <c r="F8" s="5" t="s">
        <v>294</v>
      </c>
      <c r="G8" s="5" t="s">
        <v>295</v>
      </c>
      <c r="H8" s="3" t="s">
        <v>296</v>
      </c>
      <c r="I8" s="5" t="s">
        <v>297</v>
      </c>
      <c r="J8" s="6" t="s">
        <v>298</v>
      </c>
      <c r="K8" s="6" t="s">
        <v>299</v>
      </c>
      <c r="L8" s="3"/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300</v>
      </c>
      <c r="C9" s="29">
        <v>68</v>
      </c>
      <c r="D9" s="3">
        <v>6</v>
      </c>
      <c r="E9" s="4">
        <v>0.09</v>
      </c>
      <c r="F9" s="5" t="s">
        <v>301</v>
      </c>
      <c r="G9" s="5" t="s">
        <v>45</v>
      </c>
      <c r="H9" s="3" t="s">
        <v>302</v>
      </c>
      <c r="I9" s="5" t="s">
        <v>47</v>
      </c>
      <c r="J9" s="35" t="s">
        <v>303</v>
      </c>
      <c r="K9" s="6" t="s">
        <v>304</v>
      </c>
      <c r="L9" s="3"/>
      <c r="M9" s="3"/>
      <c r="N9" s="3"/>
      <c r="O9" s="3"/>
      <c r="P9" s="34"/>
      <c r="Q9" s="34"/>
      <c r="R9" s="34"/>
      <c r="S9" s="34"/>
    </row>
    <row r="10" spans="1:19" ht="38.25" customHeight="1">
      <c r="A10" s="10">
        <v>8</v>
      </c>
      <c r="B10" s="3" t="s">
        <v>305</v>
      </c>
      <c r="C10" s="29">
        <v>34</v>
      </c>
      <c r="D10" s="3">
        <v>2</v>
      </c>
      <c r="E10" s="4">
        <f t="shared" ref="E10:E19" si="1">D10/C10</f>
        <v>5.8823529411764705E-2</v>
      </c>
      <c r="F10" s="5" t="s">
        <v>306</v>
      </c>
      <c r="G10" s="6" t="s">
        <v>307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1"/>
        <v>8.8235294117647065E-2</v>
      </c>
      <c r="F11" s="5" t="s">
        <v>309</v>
      </c>
      <c r="G11" s="5" t="s">
        <v>310</v>
      </c>
      <c r="H11" s="6" t="s">
        <v>311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199</v>
      </c>
      <c r="C12" s="29">
        <v>102</v>
      </c>
      <c r="D12" s="3">
        <v>8</v>
      </c>
      <c r="E12" s="4">
        <f t="shared" si="1"/>
        <v>7.8431372549019607E-2</v>
      </c>
      <c r="F12" s="3" t="s">
        <v>312</v>
      </c>
      <c r="G12" s="5" t="s">
        <v>94</v>
      </c>
      <c r="H12" s="3" t="s">
        <v>313</v>
      </c>
      <c r="I12" s="5" t="s">
        <v>314</v>
      </c>
      <c r="J12" s="3" t="s">
        <v>315</v>
      </c>
      <c r="K12" s="5" t="s">
        <v>260</v>
      </c>
      <c r="L12" s="3" t="s">
        <v>316</v>
      </c>
      <c r="M12" s="6" t="s">
        <v>317</v>
      </c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206</v>
      </c>
      <c r="C13" s="29">
        <v>68</v>
      </c>
      <c r="D13" s="3">
        <v>4</v>
      </c>
      <c r="E13" s="4">
        <f t="shared" si="1"/>
        <v>5.8823529411764705E-2</v>
      </c>
      <c r="F13" s="5" t="s">
        <v>318</v>
      </c>
      <c r="G13" s="5" t="s">
        <v>319</v>
      </c>
      <c r="H13" s="6" t="s">
        <v>320</v>
      </c>
      <c r="I13" s="6" t="s">
        <v>321</v>
      </c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322</v>
      </c>
      <c r="C14" s="29">
        <v>68</v>
      </c>
      <c r="D14" s="3">
        <v>4</v>
      </c>
      <c r="E14" s="4">
        <f t="shared" si="1"/>
        <v>5.8823529411764705E-2</v>
      </c>
      <c r="F14" s="5" t="s">
        <v>323</v>
      </c>
      <c r="G14" s="5" t="s">
        <v>324</v>
      </c>
      <c r="H14" s="5" t="s">
        <v>325</v>
      </c>
      <c r="I14" s="6" t="s">
        <v>326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69.75" customHeight="1">
      <c r="A15" s="10">
        <v>13</v>
      </c>
      <c r="B15" s="3" t="s">
        <v>210</v>
      </c>
      <c r="C15" s="29">
        <v>34</v>
      </c>
      <c r="D15" s="3">
        <v>3</v>
      </c>
      <c r="E15" s="4">
        <f t="shared" si="1"/>
        <v>8.8235294117647065E-2</v>
      </c>
      <c r="F15" s="3" t="s">
        <v>327</v>
      </c>
      <c r="G15" s="5" t="s">
        <v>328</v>
      </c>
      <c r="H15" s="6" t="s">
        <v>263</v>
      </c>
      <c r="I15" s="3"/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214</v>
      </c>
      <c r="C16" s="29">
        <v>17</v>
      </c>
      <c r="D16" s="3">
        <v>1</v>
      </c>
      <c r="E16" s="4">
        <f t="shared" si="1"/>
        <v>5.8823529411764705E-2</v>
      </c>
      <c r="F16" s="6" t="s">
        <v>329</v>
      </c>
      <c r="G16" s="3"/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19" ht="14.25" customHeight="1">
      <c r="A17" s="10">
        <v>15</v>
      </c>
      <c r="B17" s="3" t="s">
        <v>74</v>
      </c>
      <c r="C17" s="3">
        <v>17</v>
      </c>
      <c r="D17" s="3">
        <v>1</v>
      </c>
      <c r="E17" s="4">
        <f t="shared" si="1"/>
        <v>5.8823529411764705E-2</v>
      </c>
      <c r="F17" s="6" t="s">
        <v>266</v>
      </c>
      <c r="G17" s="3"/>
      <c r="H17" s="3"/>
      <c r="I17" s="3"/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75</v>
      </c>
      <c r="C18" s="3">
        <v>68</v>
      </c>
      <c r="D18" s="3">
        <v>4</v>
      </c>
      <c r="E18" s="4">
        <f t="shared" si="1"/>
        <v>5.8823529411764705E-2</v>
      </c>
      <c r="F18" s="5" t="s">
        <v>330</v>
      </c>
      <c r="G18" s="5" t="s">
        <v>331</v>
      </c>
      <c r="H18" s="6" t="s">
        <v>332</v>
      </c>
      <c r="I18" s="16"/>
      <c r="J18" s="3"/>
      <c r="K18" s="3"/>
      <c r="L18" s="3"/>
      <c r="M18" s="3"/>
      <c r="N18" s="3"/>
      <c r="O18" s="33"/>
      <c r="P18" s="34"/>
      <c r="Q18" s="34"/>
      <c r="R18" s="34"/>
      <c r="S18" s="34"/>
    </row>
    <row r="19" spans="1:19" ht="14.25" customHeight="1">
      <c r="A19" s="10">
        <v>17</v>
      </c>
      <c r="B19" s="3" t="s">
        <v>77</v>
      </c>
      <c r="C19" s="3">
        <v>68</v>
      </c>
      <c r="D19" s="3">
        <v>5</v>
      </c>
      <c r="E19" s="4">
        <f t="shared" si="1"/>
        <v>7.3529411764705885E-2</v>
      </c>
      <c r="F19" s="5" t="s">
        <v>50</v>
      </c>
      <c r="G19" s="5" t="s">
        <v>51</v>
      </c>
      <c r="H19" s="5" t="s">
        <v>53</v>
      </c>
      <c r="I19" s="6" t="s">
        <v>333</v>
      </c>
      <c r="J19" s="6" t="s">
        <v>334</v>
      </c>
      <c r="K19" s="33"/>
      <c r="L19" s="33"/>
      <c r="M19" s="33"/>
      <c r="N19" s="33"/>
      <c r="O19" s="33"/>
      <c r="P19" s="34"/>
      <c r="Q19" s="34"/>
      <c r="R19" s="34"/>
      <c r="S19" s="34"/>
    </row>
    <row r="20" spans="1:19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68" customHeight="1">
      <c r="B24" s="63" t="s">
        <v>335</v>
      </c>
      <c r="C24" s="64"/>
      <c r="D24" s="6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4:D2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B7" workbookViewId="0">
      <selection activeCell="H14" sqref="H14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23" customWidth="1"/>
    <col min="8" max="8" width="3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9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26" ht="51" customHeight="1">
      <c r="A1" s="61" t="s">
        <v>336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116</v>
      </c>
    </row>
    <row r="3" spans="1:26" ht="14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1" si="0">D3/C3</f>
        <v>9.8039215686274508E-2</v>
      </c>
      <c r="F3" s="3" t="s">
        <v>337</v>
      </c>
      <c r="G3" s="3" t="s">
        <v>338</v>
      </c>
      <c r="H3" s="5" t="s">
        <v>339</v>
      </c>
      <c r="I3" s="3" t="s">
        <v>340</v>
      </c>
      <c r="J3" s="5" t="s">
        <v>341</v>
      </c>
      <c r="K3" s="3" t="s">
        <v>342</v>
      </c>
      <c r="L3" s="3" t="s">
        <v>343</v>
      </c>
      <c r="M3" s="5" t="s">
        <v>344</v>
      </c>
      <c r="N3" s="6" t="s">
        <v>345</v>
      </c>
      <c r="O3" s="30" t="s">
        <v>346</v>
      </c>
      <c r="P3" s="34"/>
      <c r="Q3" s="34"/>
      <c r="R3" s="34"/>
      <c r="S3" s="34"/>
    </row>
    <row r="4" spans="1:26" ht="14.25" customHeight="1">
      <c r="A4" s="3">
        <v>2</v>
      </c>
      <c r="B4" s="3" t="s">
        <v>175</v>
      </c>
      <c r="C4" s="29">
        <v>68</v>
      </c>
      <c r="D4" s="3">
        <v>6</v>
      </c>
      <c r="E4" s="4">
        <f t="shared" si="0"/>
        <v>8.8235294117647065E-2</v>
      </c>
      <c r="F4" s="5" t="s">
        <v>301</v>
      </c>
      <c r="G4" s="5" t="s">
        <v>45</v>
      </c>
      <c r="H4" s="36" t="s">
        <v>347</v>
      </c>
      <c r="I4" s="5" t="s">
        <v>348</v>
      </c>
      <c r="J4" s="16" t="s">
        <v>349</v>
      </c>
      <c r="K4" s="6" t="s">
        <v>350</v>
      </c>
      <c r="L4" s="3"/>
      <c r="M4" s="3"/>
      <c r="N4" s="3"/>
      <c r="O4" s="3"/>
      <c r="P4" s="33"/>
      <c r="Q4" s="33"/>
      <c r="R4" s="33"/>
      <c r="S4" s="33"/>
      <c r="T4" s="37"/>
      <c r="U4" s="37"/>
      <c r="V4" s="37"/>
      <c r="W4" s="37"/>
      <c r="X4" s="37"/>
      <c r="Y4" s="37"/>
      <c r="Z4" s="37"/>
    </row>
    <row r="5" spans="1:26" ht="14.25" customHeight="1">
      <c r="A5" s="10">
        <v>3</v>
      </c>
      <c r="B5" s="3" t="s">
        <v>181</v>
      </c>
      <c r="C5" s="29">
        <v>68</v>
      </c>
      <c r="D5" s="3">
        <v>6</v>
      </c>
      <c r="E5" s="4">
        <f t="shared" si="0"/>
        <v>8.8235294117647065E-2</v>
      </c>
      <c r="F5" s="5" t="s">
        <v>351</v>
      </c>
      <c r="G5" s="3" t="s">
        <v>352</v>
      </c>
      <c r="H5" s="5" t="s">
        <v>353</v>
      </c>
      <c r="I5" s="3" t="s">
        <v>354</v>
      </c>
      <c r="J5" s="5" t="s">
        <v>355</v>
      </c>
      <c r="K5" s="6" t="s">
        <v>356</v>
      </c>
      <c r="L5" s="3"/>
      <c r="M5" s="3"/>
      <c r="N5" s="3"/>
      <c r="O5" s="3"/>
      <c r="P5" s="34"/>
      <c r="Q5" s="34"/>
      <c r="R5" s="34"/>
      <c r="S5" s="34"/>
    </row>
    <row r="6" spans="1:26" ht="80.25" customHeight="1">
      <c r="A6" s="10">
        <v>4</v>
      </c>
      <c r="B6" s="3" t="s">
        <v>184</v>
      </c>
      <c r="C6" s="29">
        <v>68</v>
      </c>
      <c r="D6" s="3">
        <v>6</v>
      </c>
      <c r="E6" s="4">
        <f t="shared" si="0"/>
        <v>8.8235294117647065E-2</v>
      </c>
      <c r="F6" s="5" t="s">
        <v>67</v>
      </c>
      <c r="G6" s="3" t="s">
        <v>357</v>
      </c>
      <c r="H6" s="5" t="s">
        <v>286</v>
      </c>
      <c r="I6" s="3" t="s">
        <v>358</v>
      </c>
      <c r="J6" s="5" t="s">
        <v>359</v>
      </c>
      <c r="K6" s="6" t="s">
        <v>187</v>
      </c>
      <c r="L6" s="3"/>
      <c r="M6" s="3"/>
      <c r="N6" s="3"/>
      <c r="O6" s="3"/>
      <c r="P6" s="34"/>
      <c r="Q6" s="34"/>
      <c r="R6" s="34"/>
      <c r="S6" s="34"/>
    </row>
    <row r="7" spans="1:26" ht="14.25" customHeight="1">
      <c r="A7" s="10">
        <v>5</v>
      </c>
      <c r="B7" s="3" t="s">
        <v>188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190</v>
      </c>
      <c r="I7" s="6" t="s">
        <v>292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26" ht="14.25" customHeight="1">
      <c r="A8" s="10">
        <v>6</v>
      </c>
      <c r="B8" s="3" t="s">
        <v>293</v>
      </c>
      <c r="C8" s="29">
        <v>102</v>
      </c>
      <c r="D8" s="3">
        <v>9</v>
      </c>
      <c r="E8" s="4">
        <f t="shared" si="0"/>
        <v>8.8235294117647065E-2</v>
      </c>
      <c r="F8" s="5" t="s">
        <v>360</v>
      </c>
      <c r="G8" s="3" t="s">
        <v>361</v>
      </c>
      <c r="H8" s="3" t="s">
        <v>362</v>
      </c>
      <c r="I8" s="5" t="s">
        <v>363</v>
      </c>
      <c r="J8" s="3" t="s">
        <v>364</v>
      </c>
      <c r="K8" s="5" t="s">
        <v>98</v>
      </c>
      <c r="L8" s="3" t="s">
        <v>365</v>
      </c>
      <c r="M8" s="6" t="s">
        <v>298</v>
      </c>
      <c r="N8" s="6" t="s">
        <v>299</v>
      </c>
      <c r="O8" s="3"/>
      <c r="P8" s="34"/>
      <c r="Q8" s="34"/>
      <c r="R8" s="34"/>
      <c r="S8" s="34"/>
    </row>
    <row r="9" spans="1:26" ht="14.25" customHeight="1">
      <c r="A9" s="10">
        <v>7</v>
      </c>
      <c r="B9" s="3" t="s">
        <v>300</v>
      </c>
      <c r="C9" s="29">
        <v>68</v>
      </c>
      <c r="D9" s="3">
        <v>6</v>
      </c>
      <c r="E9" s="4">
        <f t="shared" si="0"/>
        <v>8.8235294117647065E-2</v>
      </c>
      <c r="F9" s="3" t="s">
        <v>366</v>
      </c>
      <c r="G9" s="5" t="s">
        <v>367</v>
      </c>
      <c r="H9" s="3" t="s">
        <v>368</v>
      </c>
      <c r="I9" s="5" t="s">
        <v>282</v>
      </c>
      <c r="J9" s="5" t="s">
        <v>369</v>
      </c>
      <c r="K9" s="6" t="s">
        <v>370</v>
      </c>
      <c r="L9" s="3"/>
      <c r="M9" s="3"/>
      <c r="N9" s="3"/>
      <c r="O9" s="3"/>
      <c r="P9" s="34"/>
      <c r="Q9" s="34"/>
      <c r="R9" s="34"/>
      <c r="S9" s="34"/>
    </row>
    <row r="10" spans="1:26" ht="14.25" customHeight="1">
      <c r="A10" s="10">
        <v>8</v>
      </c>
      <c r="B10" s="3" t="s">
        <v>305</v>
      </c>
      <c r="C10" s="29">
        <v>34</v>
      </c>
      <c r="D10" s="3">
        <v>3</v>
      </c>
      <c r="E10" s="4">
        <f t="shared" si="0"/>
        <v>8.8235294117647065E-2</v>
      </c>
      <c r="F10" s="3" t="s">
        <v>371</v>
      </c>
      <c r="G10" s="5" t="s">
        <v>372</v>
      </c>
      <c r="H10" s="6" t="s">
        <v>373</v>
      </c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26" ht="14.2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0"/>
        <v>8.8235294117647065E-2</v>
      </c>
      <c r="F11" s="5" t="s">
        <v>309</v>
      </c>
      <c r="G11" s="5" t="s">
        <v>310</v>
      </c>
      <c r="H11" s="6" t="s">
        <v>374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26" ht="14.25" customHeight="1">
      <c r="A12" s="10">
        <v>10</v>
      </c>
      <c r="B12" s="3" t="s">
        <v>199</v>
      </c>
      <c r="C12" s="29">
        <v>68</v>
      </c>
      <c r="D12" s="3">
        <v>6</v>
      </c>
      <c r="E12" s="4">
        <f t="shared" si="0"/>
        <v>8.8235294117647065E-2</v>
      </c>
      <c r="F12" s="5" t="s">
        <v>301</v>
      </c>
      <c r="G12" s="5" t="s">
        <v>45</v>
      </c>
      <c r="H12" s="3" t="s">
        <v>375</v>
      </c>
      <c r="I12" s="3" t="s">
        <v>376</v>
      </c>
      <c r="J12" s="5" t="s">
        <v>186</v>
      </c>
      <c r="K12" s="6" t="s">
        <v>377</v>
      </c>
      <c r="L12" s="3"/>
      <c r="M12" s="3"/>
      <c r="N12" s="3"/>
      <c r="O12" s="3"/>
      <c r="P12" s="34"/>
      <c r="Q12" s="34"/>
      <c r="R12" s="34"/>
      <c r="S12" s="34"/>
    </row>
    <row r="13" spans="1:26" ht="45" customHeight="1">
      <c r="A13" s="10"/>
      <c r="B13" s="3" t="s">
        <v>378</v>
      </c>
      <c r="C13" s="29">
        <v>34</v>
      </c>
      <c r="D13" s="3">
        <v>3</v>
      </c>
      <c r="E13" s="4">
        <f t="shared" si="0"/>
        <v>8.8235294117647065E-2</v>
      </c>
      <c r="F13" s="5" t="s">
        <v>379</v>
      </c>
      <c r="G13" s="5" t="s">
        <v>380</v>
      </c>
      <c r="H13" s="6" t="s">
        <v>381</v>
      </c>
      <c r="I13" s="16"/>
      <c r="J13" s="16"/>
      <c r="K13" s="16"/>
      <c r="L13" s="3"/>
      <c r="M13" s="3"/>
      <c r="N13" s="3"/>
      <c r="O13" s="3"/>
      <c r="P13" s="34"/>
      <c r="Q13" s="34"/>
      <c r="R13" s="34"/>
      <c r="S13" s="34"/>
    </row>
    <row r="14" spans="1:26" ht="14.25" customHeight="1">
      <c r="A14" s="10">
        <v>11</v>
      </c>
      <c r="B14" s="3" t="s">
        <v>206</v>
      </c>
      <c r="C14" s="29">
        <v>68</v>
      </c>
      <c r="D14" s="3">
        <v>4</v>
      </c>
      <c r="E14" s="4">
        <f t="shared" si="0"/>
        <v>5.8823529411764705E-2</v>
      </c>
      <c r="F14" s="5" t="s">
        <v>382</v>
      </c>
      <c r="G14" s="6" t="s">
        <v>383</v>
      </c>
      <c r="H14" s="6" t="s">
        <v>384</v>
      </c>
      <c r="I14" s="3" t="s">
        <v>385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26" ht="14.25" customHeight="1">
      <c r="A15" s="10">
        <v>12</v>
      </c>
      <c r="B15" s="3" t="s">
        <v>322</v>
      </c>
      <c r="C15" s="29">
        <v>68</v>
      </c>
      <c r="D15" s="3">
        <v>4</v>
      </c>
      <c r="E15" s="4">
        <f t="shared" si="0"/>
        <v>5.8823529411764705E-2</v>
      </c>
      <c r="F15" s="5" t="s">
        <v>386</v>
      </c>
      <c r="G15" s="5" t="s">
        <v>387</v>
      </c>
      <c r="H15" s="5" t="s">
        <v>388</v>
      </c>
      <c r="I15" s="6" t="s">
        <v>326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26" ht="14.25" customHeight="1">
      <c r="A16" s="10">
        <v>13</v>
      </c>
      <c r="B16" s="3" t="s">
        <v>389</v>
      </c>
      <c r="C16" s="29">
        <v>68</v>
      </c>
      <c r="D16" s="3">
        <v>6</v>
      </c>
      <c r="E16" s="4">
        <f t="shared" si="0"/>
        <v>8.8235294117647065E-2</v>
      </c>
      <c r="F16" s="5" t="s">
        <v>390</v>
      </c>
      <c r="G16" s="3" t="s">
        <v>391</v>
      </c>
      <c r="H16" s="5" t="s">
        <v>392</v>
      </c>
      <c r="I16" s="3" t="s">
        <v>393</v>
      </c>
      <c r="J16" s="5" t="s">
        <v>394</v>
      </c>
      <c r="K16" s="6" t="s">
        <v>395</v>
      </c>
      <c r="L16" s="3"/>
      <c r="M16" s="3"/>
      <c r="N16" s="3"/>
      <c r="O16" s="3"/>
      <c r="P16" s="34"/>
      <c r="Q16" s="34"/>
      <c r="R16" s="34"/>
      <c r="S16" s="34"/>
    </row>
    <row r="17" spans="1:19" ht="57" customHeight="1">
      <c r="A17" s="10">
        <v>14</v>
      </c>
      <c r="B17" s="3" t="s">
        <v>210</v>
      </c>
      <c r="C17" s="29">
        <v>68</v>
      </c>
      <c r="D17" s="3">
        <v>4</v>
      </c>
      <c r="E17" s="4">
        <f t="shared" si="0"/>
        <v>5.8823529411764705E-2</v>
      </c>
      <c r="F17" s="5" t="s">
        <v>396</v>
      </c>
      <c r="G17" s="5" t="s">
        <v>397</v>
      </c>
      <c r="H17" s="5" t="s">
        <v>398</v>
      </c>
      <c r="I17" s="6" t="s">
        <v>399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15</v>
      </c>
      <c r="B18" s="3" t="s">
        <v>400</v>
      </c>
      <c r="C18" s="29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402</v>
      </c>
      <c r="H18" s="6" t="s">
        <v>403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39" customHeight="1">
      <c r="A19" s="10">
        <v>16</v>
      </c>
      <c r="B19" s="3" t="s">
        <v>74</v>
      </c>
      <c r="C19" s="3">
        <v>17</v>
      </c>
      <c r="D19" s="3">
        <v>2</v>
      </c>
      <c r="E19" s="4">
        <f t="shared" si="0"/>
        <v>0.11764705882352941</v>
      </c>
      <c r="F19" s="6" t="s">
        <v>404</v>
      </c>
      <c r="G19" s="3"/>
      <c r="H19" s="3"/>
      <c r="I19" s="3"/>
      <c r="J19" s="3"/>
      <c r="K19" s="3"/>
      <c r="L19" s="3"/>
      <c r="M19" s="3"/>
      <c r="N19" s="3"/>
      <c r="O19" s="3"/>
      <c r="P19" s="34"/>
      <c r="Q19" s="34"/>
      <c r="R19" s="34"/>
      <c r="S19" s="34"/>
    </row>
    <row r="20" spans="1:19" ht="14.25" customHeight="1">
      <c r="A20" s="10">
        <v>17</v>
      </c>
      <c r="B20" s="3" t="s">
        <v>75</v>
      </c>
      <c r="C20" s="3">
        <v>34</v>
      </c>
      <c r="D20" s="3">
        <v>2</v>
      </c>
      <c r="E20" s="4">
        <f t="shared" si="0"/>
        <v>5.8823529411764705E-2</v>
      </c>
      <c r="F20" s="5" t="s">
        <v>405</v>
      </c>
      <c r="G20" s="6" t="s">
        <v>406</v>
      </c>
      <c r="H20" s="3"/>
      <c r="I20" s="3"/>
      <c r="J20" s="3"/>
      <c r="K20" s="3"/>
      <c r="L20" s="3"/>
      <c r="M20" s="33"/>
      <c r="N20" s="33"/>
      <c r="O20" s="33"/>
      <c r="P20" s="34"/>
      <c r="Q20" s="34"/>
      <c r="R20" s="34"/>
      <c r="S20" s="34"/>
    </row>
    <row r="21" spans="1:19" ht="14.25" customHeight="1">
      <c r="A21" s="10">
        <v>18</v>
      </c>
      <c r="B21" s="3" t="s">
        <v>77</v>
      </c>
      <c r="C21" s="3">
        <v>51</v>
      </c>
      <c r="D21" s="3">
        <v>4</v>
      </c>
      <c r="E21" s="4">
        <f t="shared" si="0"/>
        <v>7.8431372549019607E-2</v>
      </c>
      <c r="F21" s="5" t="s">
        <v>407</v>
      </c>
      <c r="G21" s="5" t="s">
        <v>408</v>
      </c>
      <c r="H21" s="5" t="s">
        <v>159</v>
      </c>
      <c r="I21" s="6" t="s">
        <v>160</v>
      </c>
      <c r="J21" s="33"/>
      <c r="K21" s="33"/>
      <c r="L21" s="33"/>
      <c r="M21" s="33"/>
      <c r="N21" s="33"/>
      <c r="O21" s="33"/>
      <c r="P21" s="34"/>
      <c r="Q21" s="34"/>
      <c r="R21" s="34"/>
      <c r="S21" s="34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11.75" customHeight="1">
      <c r="B26" s="63" t="s">
        <v>409</v>
      </c>
      <c r="C26" s="64"/>
      <c r="D26" s="6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6:D2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00"/>
  <sheetViews>
    <sheetView tabSelected="1" topLeftCell="A4" workbookViewId="0">
      <selection activeCell="G14" sqref="G14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9.109375" customWidth="1"/>
    <col min="7" max="7" width="43.5546875" customWidth="1"/>
    <col min="8" max="8" width="29.33203125" customWidth="1"/>
    <col min="9" max="9" width="29" customWidth="1"/>
    <col min="10" max="10" width="22.33203125" customWidth="1"/>
    <col min="11" max="11" width="28" customWidth="1"/>
    <col min="12" max="12" width="23.44140625" customWidth="1"/>
    <col min="13" max="13" width="25.44140625" customWidth="1"/>
    <col min="14" max="14" width="25.33203125" customWidth="1"/>
    <col min="15" max="15" width="22.554687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61" t="s">
        <v>410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116</v>
      </c>
    </row>
    <row r="3" spans="1:19" ht="107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0" si="0">D3/C3</f>
        <v>9.8039215686274508E-2</v>
      </c>
      <c r="F3" s="3" t="s">
        <v>411</v>
      </c>
      <c r="G3" s="3" t="s">
        <v>412</v>
      </c>
      <c r="H3" s="5" t="s">
        <v>413</v>
      </c>
      <c r="I3" s="3" t="s">
        <v>414</v>
      </c>
      <c r="J3" s="11" t="s">
        <v>415</v>
      </c>
      <c r="K3" s="5" t="s">
        <v>416</v>
      </c>
      <c r="L3" s="3" t="s">
        <v>417</v>
      </c>
      <c r="M3" s="5" t="s">
        <v>418</v>
      </c>
      <c r="N3" s="6" t="s">
        <v>419</v>
      </c>
      <c r="O3" s="38" t="s">
        <v>420</v>
      </c>
      <c r="P3" s="34"/>
      <c r="Q3" s="34"/>
      <c r="R3" s="34"/>
      <c r="S3" s="34"/>
    </row>
    <row r="4" spans="1:19" ht="14.25" customHeight="1">
      <c r="A4" s="10">
        <v>2</v>
      </c>
      <c r="B4" s="3" t="s">
        <v>175</v>
      </c>
      <c r="C4" s="29">
        <v>102</v>
      </c>
      <c r="D4" s="3">
        <v>8</v>
      </c>
      <c r="E4" s="4">
        <f t="shared" si="0"/>
        <v>7.8431372549019607E-2</v>
      </c>
      <c r="F4" s="5" t="s">
        <v>421</v>
      </c>
      <c r="G4" s="5" t="s">
        <v>136</v>
      </c>
      <c r="H4" s="16" t="s">
        <v>422</v>
      </c>
      <c r="I4" s="5" t="s">
        <v>260</v>
      </c>
      <c r="J4" s="6" t="s">
        <v>423</v>
      </c>
      <c r="K4" s="3"/>
      <c r="L4" s="30"/>
      <c r="M4" s="30"/>
      <c r="N4" s="3"/>
      <c r="O4" s="3"/>
      <c r="P4" s="34"/>
      <c r="Q4" s="34"/>
      <c r="R4" s="34"/>
      <c r="S4" s="34"/>
    </row>
    <row r="5" spans="1:19" ht="14.25" customHeight="1">
      <c r="A5" s="10">
        <v>3</v>
      </c>
      <c r="B5" s="3" t="s">
        <v>181</v>
      </c>
      <c r="C5" s="29">
        <v>68</v>
      </c>
      <c r="D5" s="3">
        <v>6</v>
      </c>
      <c r="E5" s="4">
        <f t="shared" si="0"/>
        <v>8.8235294117647065E-2</v>
      </c>
      <c r="F5" s="5" t="s">
        <v>424</v>
      </c>
      <c r="G5" s="11" t="s">
        <v>425</v>
      </c>
      <c r="H5" s="5" t="s">
        <v>286</v>
      </c>
      <c r="I5" s="3" t="s">
        <v>426</v>
      </c>
      <c r="J5" s="5" t="s">
        <v>427</v>
      </c>
      <c r="K5" s="6" t="s">
        <v>428</v>
      </c>
      <c r="L5" s="3"/>
      <c r="M5" s="3"/>
      <c r="N5" s="3"/>
      <c r="O5" s="3"/>
      <c r="P5" s="34"/>
      <c r="Q5" s="34"/>
      <c r="R5" s="34"/>
      <c r="S5" s="34"/>
    </row>
    <row r="6" spans="1:19" ht="48.75" customHeight="1">
      <c r="A6" s="10">
        <v>4</v>
      </c>
      <c r="B6" s="3" t="s">
        <v>184</v>
      </c>
      <c r="C6" s="29">
        <v>34</v>
      </c>
      <c r="D6" s="3">
        <v>3</v>
      </c>
      <c r="E6" s="4">
        <f t="shared" si="0"/>
        <v>8.8235294117647065E-2</v>
      </c>
      <c r="F6" s="5" t="s">
        <v>429</v>
      </c>
      <c r="G6" s="3" t="s">
        <v>430</v>
      </c>
      <c r="H6" s="6" t="s">
        <v>431</v>
      </c>
      <c r="I6" s="3"/>
      <c r="J6" s="3"/>
      <c r="K6" s="3"/>
      <c r="L6" s="3"/>
      <c r="M6" s="3"/>
      <c r="N6" s="3"/>
      <c r="O6" s="3"/>
      <c r="P6" s="34"/>
      <c r="Q6" s="34"/>
      <c r="R6" s="34"/>
      <c r="S6" s="34"/>
    </row>
    <row r="7" spans="1:19" ht="39" customHeight="1">
      <c r="A7" s="10">
        <v>5</v>
      </c>
      <c r="B7" s="3" t="s">
        <v>188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190</v>
      </c>
      <c r="I7" s="6" t="s">
        <v>432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293</v>
      </c>
      <c r="C8" s="29">
        <v>102</v>
      </c>
      <c r="D8" s="3">
        <v>7</v>
      </c>
      <c r="E8" s="4">
        <f t="shared" si="0"/>
        <v>6.8627450980392163E-2</v>
      </c>
      <c r="F8" s="5" t="s">
        <v>433</v>
      </c>
      <c r="G8" s="3" t="s">
        <v>434</v>
      </c>
      <c r="H8" s="5" t="s">
        <v>435</v>
      </c>
      <c r="I8" s="3" t="s">
        <v>436</v>
      </c>
      <c r="J8" s="5" t="s">
        <v>437</v>
      </c>
      <c r="K8" s="3" t="s">
        <v>438</v>
      </c>
      <c r="L8" s="6" t="s">
        <v>439</v>
      </c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300</v>
      </c>
      <c r="C9" s="29">
        <v>68</v>
      </c>
      <c r="D9" s="3">
        <v>6</v>
      </c>
      <c r="E9" s="4">
        <f t="shared" si="0"/>
        <v>8.8235294117647065E-2</v>
      </c>
      <c r="F9" s="5" t="s">
        <v>440</v>
      </c>
      <c r="G9" s="3" t="s">
        <v>441</v>
      </c>
      <c r="H9" s="5" t="s">
        <v>442</v>
      </c>
      <c r="I9" s="3" t="s">
        <v>443</v>
      </c>
      <c r="J9" s="5" t="s">
        <v>444</v>
      </c>
      <c r="K9" s="6" t="s">
        <v>445</v>
      </c>
      <c r="L9" s="3"/>
      <c r="M9" s="3"/>
      <c r="N9" s="3"/>
      <c r="O9" s="3"/>
      <c r="P9" s="34"/>
      <c r="Q9" s="34"/>
      <c r="R9" s="34"/>
      <c r="S9" s="34"/>
    </row>
    <row r="10" spans="1:19" ht="39" customHeight="1">
      <c r="A10" s="10">
        <v>8</v>
      </c>
      <c r="B10" s="3" t="s">
        <v>305</v>
      </c>
      <c r="C10" s="29">
        <v>34</v>
      </c>
      <c r="D10" s="3">
        <v>2</v>
      </c>
      <c r="E10" s="4">
        <f t="shared" si="0"/>
        <v>5.8823529411764705E-2</v>
      </c>
      <c r="F10" s="5" t="s">
        <v>446</v>
      </c>
      <c r="G10" s="6" t="s">
        <v>76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30.75" customHeight="1">
      <c r="A11" s="10">
        <v>9</v>
      </c>
      <c r="B11" s="3" t="s">
        <v>308</v>
      </c>
      <c r="C11" s="29">
        <v>34</v>
      </c>
      <c r="D11" s="3">
        <v>3</v>
      </c>
      <c r="E11" s="4">
        <f t="shared" si="0"/>
        <v>8.8235294117647065E-2</v>
      </c>
      <c r="F11" s="5" t="s">
        <v>309</v>
      </c>
      <c r="G11" s="5" t="s">
        <v>310</v>
      </c>
      <c r="H11" s="6" t="s">
        <v>447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199</v>
      </c>
      <c r="C12" s="29">
        <v>85</v>
      </c>
      <c r="D12" s="3">
        <v>8</v>
      </c>
      <c r="E12" s="4">
        <f t="shared" si="0"/>
        <v>9.4117647058823528E-2</v>
      </c>
      <c r="F12" s="5" t="s">
        <v>50</v>
      </c>
      <c r="G12" s="3" t="s">
        <v>448</v>
      </c>
      <c r="H12" s="5" t="s">
        <v>51</v>
      </c>
      <c r="I12" s="3" t="s">
        <v>449</v>
      </c>
      <c r="J12" s="3" t="s">
        <v>450</v>
      </c>
      <c r="K12" s="5" t="s">
        <v>451</v>
      </c>
      <c r="L12" s="3" t="s">
        <v>452</v>
      </c>
      <c r="M12" s="6" t="s">
        <v>453</v>
      </c>
      <c r="N12" s="3"/>
      <c r="O12" s="3"/>
      <c r="P12" s="34"/>
      <c r="Q12" s="34"/>
      <c r="R12" s="34"/>
      <c r="S12" s="34"/>
    </row>
    <row r="13" spans="1:19" ht="62.25" customHeight="1">
      <c r="A13" s="10">
        <v>11</v>
      </c>
      <c r="B13" s="3" t="s">
        <v>378</v>
      </c>
      <c r="C13" s="29">
        <v>34</v>
      </c>
      <c r="D13" s="3">
        <v>3</v>
      </c>
      <c r="E13" s="4">
        <f t="shared" si="0"/>
        <v>8.8235294117647065E-2</v>
      </c>
      <c r="F13" s="3" t="s">
        <v>454</v>
      </c>
      <c r="G13" s="5" t="s">
        <v>455</v>
      </c>
      <c r="H13" s="6" t="s">
        <v>456</v>
      </c>
      <c r="I13" s="16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206</v>
      </c>
      <c r="C14" s="29">
        <v>68</v>
      </c>
      <c r="D14" s="3">
        <v>4</v>
      </c>
      <c r="E14" s="4">
        <f t="shared" si="0"/>
        <v>5.8823529411764705E-2</v>
      </c>
      <c r="F14" s="5" t="s">
        <v>457</v>
      </c>
      <c r="G14" s="5" t="s">
        <v>458</v>
      </c>
      <c r="H14" s="5" t="s">
        <v>459</v>
      </c>
      <c r="I14" s="6" t="s">
        <v>460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322</v>
      </c>
      <c r="C15" s="29">
        <v>85</v>
      </c>
      <c r="D15" s="3">
        <v>4</v>
      </c>
      <c r="E15" s="4">
        <f t="shared" si="0"/>
        <v>4.7058823529411764E-2</v>
      </c>
      <c r="F15" s="5" t="s">
        <v>461</v>
      </c>
      <c r="G15" s="5" t="s">
        <v>462</v>
      </c>
      <c r="H15" s="5" t="s">
        <v>463</v>
      </c>
      <c r="I15" s="6" t="s">
        <v>464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389</v>
      </c>
      <c r="C16" s="29">
        <v>68</v>
      </c>
      <c r="D16" s="3">
        <v>6</v>
      </c>
      <c r="E16" s="4">
        <f t="shared" si="0"/>
        <v>8.8235294117647065E-2</v>
      </c>
      <c r="F16" s="3" t="s">
        <v>465</v>
      </c>
      <c r="G16" s="5" t="s">
        <v>466</v>
      </c>
      <c r="H16" s="5" t="s">
        <v>68</v>
      </c>
      <c r="I16" s="3" t="s">
        <v>467</v>
      </c>
      <c r="J16" s="5" t="s">
        <v>468</v>
      </c>
      <c r="K16" s="6" t="s">
        <v>432</v>
      </c>
      <c r="L16" s="3"/>
      <c r="M16" s="3"/>
      <c r="N16" s="3"/>
      <c r="O16" s="3"/>
      <c r="P16" s="34"/>
      <c r="Q16" s="34"/>
      <c r="R16" s="34"/>
      <c r="S16" s="34"/>
    </row>
    <row r="17" spans="1:19" ht="54.75" customHeight="1">
      <c r="A17" s="10">
        <v>15</v>
      </c>
      <c r="B17" s="3" t="s">
        <v>210</v>
      </c>
      <c r="C17" s="29">
        <v>68</v>
      </c>
      <c r="D17" s="3">
        <v>4</v>
      </c>
      <c r="E17" s="4">
        <f t="shared" si="0"/>
        <v>5.8823529411764705E-2</v>
      </c>
      <c r="F17" s="5" t="s">
        <v>469</v>
      </c>
      <c r="G17" s="5" t="s">
        <v>470</v>
      </c>
      <c r="H17" s="5" t="s">
        <v>471</v>
      </c>
      <c r="I17" s="6" t="s">
        <v>472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400</v>
      </c>
      <c r="C18" s="29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473</v>
      </c>
      <c r="H18" s="6" t="s">
        <v>474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14.25" customHeight="1">
      <c r="A19" s="10">
        <v>17</v>
      </c>
      <c r="B19" s="3" t="s">
        <v>75</v>
      </c>
      <c r="C19" s="3">
        <v>34</v>
      </c>
      <c r="D19" s="3">
        <v>2</v>
      </c>
      <c r="E19" s="4">
        <f t="shared" si="0"/>
        <v>5.8823529411764705E-2</v>
      </c>
      <c r="F19" s="5" t="s">
        <v>475</v>
      </c>
      <c r="G19" s="6" t="s">
        <v>476</v>
      </c>
      <c r="H19" s="3"/>
      <c r="I19" s="3"/>
      <c r="J19" s="3"/>
      <c r="K19" s="3"/>
      <c r="L19" s="3"/>
      <c r="M19" s="3"/>
      <c r="N19" s="3"/>
      <c r="O19" s="33"/>
      <c r="P19" s="34"/>
      <c r="Q19" s="34"/>
      <c r="R19" s="34"/>
      <c r="S19" s="34"/>
    </row>
    <row r="20" spans="1:19" ht="14.25" customHeight="1">
      <c r="A20" s="10">
        <v>18</v>
      </c>
      <c r="B20" s="3" t="s">
        <v>77</v>
      </c>
      <c r="C20" s="3">
        <v>34</v>
      </c>
      <c r="D20" s="3">
        <v>3</v>
      </c>
      <c r="E20" s="4">
        <f t="shared" si="0"/>
        <v>8.8235294117647065E-2</v>
      </c>
      <c r="F20" s="5" t="s">
        <v>401</v>
      </c>
      <c r="G20" s="6" t="s">
        <v>473</v>
      </c>
      <c r="H20" s="6" t="s">
        <v>474</v>
      </c>
      <c r="I20" s="3"/>
      <c r="J20" s="3"/>
      <c r="K20" s="3"/>
      <c r="L20" s="3"/>
      <c r="M20" s="3"/>
      <c r="N20" s="3"/>
      <c r="O20" s="33"/>
      <c r="P20" s="34"/>
      <c r="Q20" s="34"/>
      <c r="R20" s="34"/>
      <c r="S20" s="34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11" customHeight="1">
      <c r="B23" s="63" t="s">
        <v>477</v>
      </c>
      <c r="C23" s="64"/>
      <c r="D23" s="6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3:D2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6 класс </vt:lpstr>
      <vt:lpstr>5 класс 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СОШ № 7</cp:lastModifiedBy>
  <dcterms:modified xsi:type="dcterms:W3CDTF">2025-10-27T08:16:26Z</dcterms:modified>
</cp:coreProperties>
</file>